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8C4BECE-986B-41FD-92A9-2776CDF8D863}" xr6:coauthVersionLast="37" xr6:coauthVersionMax="37" xr10:uidLastSave="{00000000-0000-0000-0000-000000000000}"/>
  <bookViews>
    <workbookView xWindow="0" yWindow="0" windowWidth="23040" windowHeight="8076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D144" i="1"/>
  <c r="D135" i="1"/>
  <c r="D95" i="1"/>
  <c r="D51" i="1"/>
  <c r="D13" i="1"/>
  <c r="D106" i="1"/>
  <c r="D53" i="1"/>
  <c r="D139" i="1"/>
  <c r="D58" i="1"/>
  <c r="D150" i="1"/>
  <c r="D148" i="1"/>
  <c r="D146" i="1"/>
  <c r="D141" i="1"/>
  <c r="D137" i="1"/>
  <c r="D129" i="1"/>
  <c r="D127" i="1"/>
  <c r="D125" i="1"/>
  <c r="D122" i="1"/>
  <c r="D118" i="1"/>
  <c r="D120" i="1"/>
  <c r="D112" i="1"/>
  <c r="D101" i="1"/>
  <c r="D98" i="1"/>
  <c r="D79" i="1"/>
  <c r="D74" i="1"/>
  <c r="D67" i="1"/>
  <c r="D87" i="1"/>
  <c r="D33" i="1"/>
  <c r="D72" i="1"/>
  <c r="D92" i="1"/>
  <c r="D89" i="1"/>
  <c r="D81" i="1"/>
  <c r="D56" i="1"/>
  <c r="D15" i="1"/>
  <c r="D108" i="1"/>
  <c r="D103" i="1"/>
  <c r="A14" i="3"/>
  <c r="D8" i="1"/>
  <c r="D151" i="1" l="1"/>
  <c r="A11" i="2"/>
  <c r="D85" i="1"/>
  <c r="D44" i="1"/>
</calcChain>
</file>

<file path=xl/sharedStrings.xml><?xml version="1.0" encoding="utf-8"?>
<sst xmlns="http://schemas.openxmlformats.org/spreadsheetml/2006/main" count="256" uniqueCount="132">
  <si>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</si>
  <si>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</si>
  <si>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</si>
  <si>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</si>
  <si>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</si>
  <si>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</si>
  <si>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</si>
  <si>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</si>
  <si>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</si>
  <si>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</si>
  <si>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</si>
  <si>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</si>
  <si>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</si>
  <si>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</si>
  <si>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</si>
  <si>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</si>
  <si>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</si>
  <si>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</si>
  <si>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</si>
  <si>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HRVATSKA POŠTA D.D. ZAGREB</t>
  </si>
  <si>
    <t>Ukupno HRVATSKA POŠTA D.D. ZAGREB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</si>
  <si>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</si>
  <si>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</si>
  <si>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</si>
  <si>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</si>
  <si>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</si>
  <si>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MAKROMIKRO GRUPA D.O.O.</t>
  </si>
  <si>
    <t>Ukupno MAKROMIKRO GRUPA D.O.O.</t>
  </si>
  <si>
    <t>ZAGREB</t>
  </si>
  <si>
    <t>GRAFOCENTAR</t>
  </si>
  <si>
    <t>Ukupno GRAFOCENTAR</t>
  </si>
  <si>
    <t>DUKAT D.D.</t>
  </si>
  <si>
    <t>Ukupno DUKAT D.D.</t>
  </si>
  <si>
    <t>3222 materijal i sirovine</t>
  </si>
  <si>
    <t xml:space="preserve">MLINČEK </t>
  </si>
  <si>
    <t>Ukupno MLINČEK</t>
  </si>
  <si>
    <t>PIK VRBOVEC PLUS D.O.O.</t>
  </si>
  <si>
    <t>Ukupno PIK VRBOVEC PLUS D.O.O.</t>
  </si>
  <si>
    <t>VRBOVEC</t>
  </si>
  <si>
    <t>ROBIN D.O.O. KRIŽEVCI</t>
  </si>
  <si>
    <t>Ukupno ROBIN D.O.O. KRIŽEVCI</t>
  </si>
  <si>
    <t>VINDIJA D.D.</t>
  </si>
  <si>
    <t>Ukupno VINDIJA D.D.</t>
  </si>
  <si>
    <t>VARAŽDIN</t>
  </si>
  <si>
    <t>HEP ELEKTRA D.O.O.</t>
  </si>
  <si>
    <t>Ukupno HEP ELEKTRA D.O.O.</t>
  </si>
  <si>
    <t>3223 energija</t>
  </si>
  <si>
    <t>HEP OPSKRBA</t>
  </si>
  <si>
    <t>Ukupno HEP OPSKRBA</t>
  </si>
  <si>
    <t>MEĐIMURJE-PLIN D.O.O.</t>
  </si>
  <si>
    <t>Ukupno MEĐIMURJE-PLIN D.O.O.</t>
  </si>
  <si>
    <t>ČAKOVEC</t>
  </si>
  <si>
    <t>PETROL D.O.O. ZAGREB</t>
  </si>
  <si>
    <t>Ukupno PETROL D.O.O. ZAGREB</t>
  </si>
  <si>
    <t>RIJEKA TRANS D.O.O.</t>
  </si>
  <si>
    <t>Ukupno RIJEKA TRANS D.O.O.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</si>
  <si>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</si>
  <si>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</si>
  <si>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</si>
  <si>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</si>
  <si>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</si>
  <si>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HRVATSKI TELEKOM D.D.</t>
  </si>
  <si>
    <t>Ukupno HRVATSKI TELEKOM D.D.</t>
  </si>
  <si>
    <t>3231 usluge telefona,pošte i prijevoza</t>
  </si>
  <si>
    <t>A1 HRVATSKA D.O.O.</t>
  </si>
  <si>
    <t>Ukupno A1 HRVATSKA D.O.O.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</si>
  <si>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</si>
  <si>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</si>
  <si>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</si>
  <si>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</si>
  <si>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</si>
  <si>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ZAŠTITA JUKIĆ D.O.O.</t>
  </si>
  <si>
    <t>Ukupno ZAŠTITA JUKIĆ D.O.O.</t>
  </si>
  <si>
    <t>KUNOVEC BREG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</si>
  <si>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</si>
  <si>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</si>
  <si>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</si>
  <si>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</si>
  <si>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</si>
  <si>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</si>
  <si>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</si>
  <si>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</si>
  <si>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</si>
  <si>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SANITACIJA D.O.O.</t>
  </si>
  <si>
    <t>IMAGE ENTER D.O.O.</t>
  </si>
  <si>
    <t>BJELOVAR</t>
  </si>
  <si>
    <t>3235 zakupnine i najamnine</t>
  </si>
  <si>
    <t>ZAVOD ZA JAVNO ZDRAVSTVO KKŽ</t>
  </si>
  <si>
    <t>Ukupno SANITACIJA D.O.O.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</si>
  <si>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</si>
  <si>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</si>
  <si>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</si>
  <si>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</si>
  <si>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</si>
  <si>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</si>
  <si>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</si>
  <si>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</si>
  <si>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</si>
  <si>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Ukupno ZAVOD ZA INNFORMATIKU OSIJEK</t>
  </si>
  <si>
    <t>OSIJEK</t>
  </si>
  <si>
    <t>FINA</t>
  </si>
  <si>
    <t>Ukupno FINA</t>
  </si>
  <si>
    <t>3239 ostale nespomenute usluge</t>
  </si>
  <si>
    <t>MAT</t>
  </si>
  <si>
    <t>Ukupno MAT</t>
  </si>
  <si>
    <t>3299 ostali nespomenuti rashodi poslovanja</t>
  </si>
  <si>
    <t>UGOSTITELJSTVO HABEK</t>
  </si>
  <si>
    <t>Ukupno UGOSTITELJSTVO HABEK</t>
  </si>
  <si>
    <t>3431 bankarske usluge i usluge platnog prometa</t>
  </si>
  <si>
    <t>4241 knjige</t>
  </si>
  <si>
    <t>INFORMACIJA O TROŠENJU SREDSTAVA ZA MJESEC STUDENI 2024.</t>
  </si>
  <si>
    <t>UKUPNO ZA STUDENI 2024.</t>
  </si>
  <si>
    <t>Ukupno za STUDENI 2024.</t>
  </si>
  <si>
    <t>ALCA ZAGREB D.O.O.</t>
  </si>
  <si>
    <t>Ukupno ALCA ZAGREB D.O.O.</t>
  </si>
  <si>
    <t>JYSK D.O.O.</t>
  </si>
  <si>
    <t>Ukupno JYSK D.O.O.</t>
  </si>
  <si>
    <t>ČAZMATRANS PROMET D.O.O.</t>
  </si>
  <si>
    <t>ČAZMA</t>
  </si>
  <si>
    <t>Ukupno ČAZMATRANS PROMET D.O.O.</t>
  </si>
  <si>
    <t>MIG OBRT</t>
  </si>
  <si>
    <t>Ukupno MIG OBRT</t>
  </si>
  <si>
    <t>UNIQA OSIGURANJE D.D.</t>
  </si>
  <si>
    <t>Ukupno UNIQA OSIGURANJE D.D.</t>
  </si>
  <si>
    <t>3292 premije osiguranja</t>
  </si>
  <si>
    <t>KATARINA ZRINSKI D.O.O.</t>
  </si>
  <si>
    <t>Ukupno KATARINA ZRINSKI D.O.O.</t>
  </si>
  <si>
    <t>MOZAIK KNJIGA D.O.O.</t>
  </si>
  <si>
    <t>Ukupno MOZAIK KNJIGA D.O.O.</t>
  </si>
  <si>
    <t>knjige</t>
  </si>
  <si>
    <t>ŠKOLSKA KNJIGA D.D.</t>
  </si>
  <si>
    <t>Ukupno ŠKOLSKA KNJIGA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</si>
</sst>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57"/>
  <sheetViews>
    <sheetView tabSelected="1" zoomScaleNormal="100" workbookViewId="0">
      <selection activeCell="A158" sqref="A158"/>
    </sheetView>
  </sheetViews>
  <sheetFormatPr defaultRowHeight="14.4" x14ac:dyDescent="0.3"/>
  <cols>
    <col min="1" max="1" width="29.332031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110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19</v>
      </c>
      <c r="B7" s="24">
        <v>87311810356</v>
      </c>
      <c r="C7" s="8" t="s">
        <v>21</v>
      </c>
      <c r="D7" s="14">
        <v>65.39</v>
      </c>
      <c r="E7" s="9" t="s">
        <v>63</v>
      </c>
    </row>
    <row r="8" spans="1:8" ht="28.8" x14ac:dyDescent="0.3">
      <c r="A8" s="13" t="s">
        <v>20</v>
      </c>
      <c r="B8" s="10"/>
      <c r="C8" s="10"/>
      <c r="D8" s="15">
        <f>SUM(D7:D7)</f>
        <v>65.39</v>
      </c>
      <c r="E8" s="12"/>
    </row>
    <row r="9" spans="1:8" ht="43.2" x14ac:dyDescent="0.3">
      <c r="A9" s="8" t="s">
        <v>113</v>
      </c>
      <c r="B9" s="24">
        <v>58353015102</v>
      </c>
      <c r="C9" s="8" t="s">
        <v>28</v>
      </c>
      <c r="D9" s="14">
        <v>49.25</v>
      </c>
      <c r="E9" s="9" t="s">
        <v>22</v>
      </c>
    </row>
    <row r="10" spans="1:8" ht="43.2" x14ac:dyDescent="0.3">
      <c r="A10" s="8"/>
      <c r="B10" s="24"/>
      <c r="C10" s="8"/>
      <c r="D10" s="14">
        <v>54.26</v>
      </c>
      <c r="E10" s="9" t="s">
        <v>22</v>
      </c>
    </row>
    <row r="11" spans="1:8" ht="43.2" x14ac:dyDescent="0.3">
      <c r="A11" s="8"/>
      <c r="B11" s="24"/>
      <c r="C11" s="8"/>
      <c r="D11" s="14">
        <v>39.6</v>
      </c>
      <c r="E11" s="9" t="s">
        <v>22</v>
      </c>
    </row>
    <row r="12" spans="1:8" ht="43.2" x14ac:dyDescent="0.3">
      <c r="A12" s="8"/>
      <c r="B12" s="24"/>
      <c r="C12" s="8"/>
      <c r="D12" s="14">
        <v>69.83</v>
      </c>
      <c r="E12" s="9" t="s">
        <v>22</v>
      </c>
    </row>
    <row r="13" spans="1:8" x14ac:dyDescent="0.3">
      <c r="A13" s="13" t="s">
        <v>114</v>
      </c>
      <c r="B13" s="10"/>
      <c r="C13" s="10"/>
      <c r="D13" s="15">
        <f>SUM(D9:D12)</f>
        <v>212.94</v>
      </c>
      <c r="E13" s="12"/>
    </row>
    <row r="14" spans="1:8" ht="43.2" x14ac:dyDescent="0.3">
      <c r="A14" s="8" t="s">
        <v>26</v>
      </c>
      <c r="B14" s="24">
        <v>50467974870</v>
      </c>
      <c r="C14" s="8" t="s">
        <v>21</v>
      </c>
      <c r="D14" s="14">
        <v>300.63</v>
      </c>
      <c r="E14" s="9" t="s">
        <v>22</v>
      </c>
    </row>
    <row r="15" spans="1:8" ht="28.8" x14ac:dyDescent="0.3">
      <c r="A15" s="13" t="s">
        <v>27</v>
      </c>
      <c r="B15" s="11"/>
      <c r="C15" s="11"/>
      <c r="D15" s="15">
        <f>SUM(D14:D14)</f>
        <v>300.63</v>
      </c>
      <c r="E15" s="13"/>
    </row>
    <row r="16" spans="1:8" ht="43.2" x14ac:dyDescent="0.3">
      <c r="A16" s="8" t="s">
        <v>23</v>
      </c>
      <c r="B16" s="24">
        <v>95970838122</v>
      </c>
      <c r="C16" s="8" t="s">
        <v>25</v>
      </c>
      <c r="D16" s="14">
        <v>1268.81</v>
      </c>
      <c r="E16" s="9" t="s">
        <v>22</v>
      </c>
    </row>
    <row r="17" spans="1:5" ht="28.8" x14ac:dyDescent="0.3">
      <c r="A17" s="8"/>
      <c r="B17" s="8"/>
      <c r="C17" s="8"/>
      <c r="D17" s="14">
        <v>30.79</v>
      </c>
      <c r="E17" s="9" t="s">
        <v>33</v>
      </c>
    </row>
    <row r="18" spans="1:5" ht="28.8" x14ac:dyDescent="0.3">
      <c r="A18" s="8"/>
      <c r="B18" s="8"/>
      <c r="C18" s="8"/>
      <c r="D18" s="14">
        <v>8.33</v>
      </c>
      <c r="E18" s="9" t="s">
        <v>33</v>
      </c>
    </row>
    <row r="19" spans="1:5" ht="28.8" x14ac:dyDescent="0.3">
      <c r="A19" s="8"/>
      <c r="B19" s="8"/>
      <c r="C19" s="8"/>
      <c r="D19" s="14">
        <v>297.7</v>
      </c>
      <c r="E19" s="9" t="s">
        <v>33</v>
      </c>
    </row>
    <row r="20" spans="1:5" ht="28.8" x14ac:dyDescent="0.3">
      <c r="A20" s="8"/>
      <c r="B20" s="8"/>
      <c r="C20" s="8"/>
      <c r="D20" s="14">
        <v>11.08</v>
      </c>
      <c r="E20" s="9" t="s">
        <v>33</v>
      </c>
    </row>
    <row r="21" spans="1:5" ht="28.8" x14ac:dyDescent="0.3">
      <c r="A21" s="8"/>
      <c r="B21" s="8"/>
      <c r="C21" s="8"/>
      <c r="D21" s="14">
        <v>30.41</v>
      </c>
      <c r="E21" s="9" t="s">
        <v>33</v>
      </c>
    </row>
    <row r="22" spans="1:5" ht="28.8" x14ac:dyDescent="0.3">
      <c r="A22" s="8"/>
      <c r="B22" s="8"/>
      <c r="C22" s="8"/>
      <c r="D22" s="14">
        <v>256.3</v>
      </c>
      <c r="E22" s="9" t="s">
        <v>33</v>
      </c>
    </row>
    <row r="23" spans="1:5" ht="28.8" x14ac:dyDescent="0.3">
      <c r="A23" s="8"/>
      <c r="B23" s="8"/>
      <c r="C23" s="8"/>
      <c r="D23" s="14">
        <v>583.24</v>
      </c>
      <c r="E23" s="9" t="s">
        <v>33</v>
      </c>
    </row>
    <row r="24" spans="1:5" ht="28.8" x14ac:dyDescent="0.3">
      <c r="A24" s="8"/>
      <c r="B24" s="8"/>
      <c r="C24" s="8"/>
      <c r="D24" s="14">
        <v>206.24</v>
      </c>
      <c r="E24" s="9" t="s">
        <v>33</v>
      </c>
    </row>
    <row r="25" spans="1:5" ht="28.8" x14ac:dyDescent="0.3">
      <c r="A25" s="8"/>
      <c r="B25" s="8"/>
      <c r="C25" s="8"/>
      <c r="D25" s="14">
        <v>828.83</v>
      </c>
      <c r="E25" s="9" t="s">
        <v>33</v>
      </c>
    </row>
    <row r="26" spans="1:5" ht="28.8" x14ac:dyDescent="0.3">
      <c r="A26" s="8"/>
      <c r="B26" s="8"/>
      <c r="C26" s="8"/>
      <c r="D26" s="14">
        <v>22.46</v>
      </c>
      <c r="E26" s="9" t="s">
        <v>33</v>
      </c>
    </row>
    <row r="27" spans="1:5" ht="28.8" x14ac:dyDescent="0.3">
      <c r="A27" s="8"/>
      <c r="B27" s="8"/>
      <c r="C27" s="8"/>
      <c r="D27" s="14">
        <v>275.24</v>
      </c>
      <c r="E27" s="9" t="s">
        <v>33</v>
      </c>
    </row>
    <row r="28" spans="1:5" ht="28.8" x14ac:dyDescent="0.3">
      <c r="A28" s="8"/>
      <c r="B28" s="8"/>
      <c r="C28" s="8"/>
      <c r="D28" s="14">
        <v>9.02</v>
      </c>
      <c r="E28" s="9" t="s">
        <v>33</v>
      </c>
    </row>
    <row r="29" spans="1:5" ht="28.8" x14ac:dyDescent="0.3">
      <c r="A29" s="8"/>
      <c r="B29" s="8"/>
      <c r="C29" s="8"/>
      <c r="D29" s="14">
        <v>90.25</v>
      </c>
      <c r="E29" s="9" t="s">
        <v>33</v>
      </c>
    </row>
    <row r="30" spans="1:5" ht="28.8" x14ac:dyDescent="0.3">
      <c r="A30" s="8"/>
      <c r="B30" s="8"/>
      <c r="C30" s="8"/>
      <c r="D30" s="14">
        <v>828.27</v>
      </c>
      <c r="E30" s="9" t="s">
        <v>33</v>
      </c>
    </row>
    <row r="31" spans="1:5" ht="28.8" x14ac:dyDescent="0.3">
      <c r="A31" s="8"/>
      <c r="B31" s="8"/>
      <c r="C31" s="8"/>
      <c r="D31" s="14">
        <v>8.2100000000000009</v>
      </c>
      <c r="E31" s="9" t="s">
        <v>33</v>
      </c>
    </row>
    <row r="32" spans="1:5" ht="28.8" x14ac:dyDescent="0.3">
      <c r="A32" s="8"/>
      <c r="B32" s="8"/>
      <c r="C32" s="8"/>
      <c r="D32" s="14">
        <v>212.87</v>
      </c>
      <c r="E32" s="9" t="s">
        <v>33</v>
      </c>
    </row>
    <row r="33" spans="1:5" x14ac:dyDescent="0.3">
      <c r="A33" s="11" t="s">
        <v>24</v>
      </c>
      <c r="B33" s="11"/>
      <c r="C33" s="11"/>
      <c r="D33" s="15">
        <f>SUM(D16:D32)</f>
        <v>4968.0499999999993</v>
      </c>
      <c r="E33" s="13"/>
    </row>
    <row r="34" spans="1:5" ht="28.8" x14ac:dyDescent="0.3">
      <c r="A34" s="8" t="s">
        <v>34</v>
      </c>
      <c r="B34" s="24">
        <v>56210432816</v>
      </c>
      <c r="C34" s="8" t="s">
        <v>25</v>
      </c>
      <c r="D34" s="14">
        <v>92.4</v>
      </c>
      <c r="E34" s="9" t="s">
        <v>33</v>
      </c>
    </row>
    <row r="35" spans="1:5" ht="28.8" x14ac:dyDescent="0.3">
      <c r="A35" s="8"/>
      <c r="B35" s="8"/>
      <c r="C35" s="8"/>
      <c r="D35" s="14">
        <v>29.4</v>
      </c>
      <c r="E35" s="9" t="s">
        <v>33</v>
      </c>
    </row>
    <row r="36" spans="1:5" ht="28.8" x14ac:dyDescent="0.3">
      <c r="A36" s="8"/>
      <c r="B36" s="8"/>
      <c r="C36" s="8"/>
      <c r="D36" s="14">
        <v>169.28</v>
      </c>
      <c r="E36" s="9" t="s">
        <v>33</v>
      </c>
    </row>
    <row r="37" spans="1:5" ht="28.8" x14ac:dyDescent="0.3">
      <c r="A37" s="8"/>
      <c r="B37" s="8"/>
      <c r="C37" s="8"/>
      <c r="D37" s="14">
        <v>3.59</v>
      </c>
      <c r="E37" s="9" t="s">
        <v>33</v>
      </c>
    </row>
    <row r="38" spans="1:5" ht="28.8" x14ac:dyDescent="0.3">
      <c r="A38" s="8"/>
      <c r="B38" s="8"/>
      <c r="C38" s="8"/>
      <c r="D38" s="14">
        <v>46.68</v>
      </c>
      <c r="E38" s="9" t="s">
        <v>33</v>
      </c>
    </row>
    <row r="39" spans="1:5" ht="28.8" x14ac:dyDescent="0.3">
      <c r="A39" s="8"/>
      <c r="B39" s="8"/>
      <c r="C39" s="8"/>
      <c r="D39" s="14">
        <v>56.53</v>
      </c>
      <c r="E39" s="9" t="s">
        <v>33</v>
      </c>
    </row>
    <row r="40" spans="1:5" ht="28.8" x14ac:dyDescent="0.3">
      <c r="A40" s="8"/>
      <c r="B40" s="8"/>
      <c r="C40" s="8"/>
      <c r="D40" s="14">
        <v>206.01</v>
      </c>
      <c r="E40" s="9" t="s">
        <v>33</v>
      </c>
    </row>
    <row r="41" spans="1:5" ht="28.8" x14ac:dyDescent="0.3">
      <c r="A41" s="8"/>
      <c r="B41" s="8"/>
      <c r="C41" s="8"/>
      <c r="D41" s="14">
        <v>4.91</v>
      </c>
      <c r="E41" s="9" t="s">
        <v>33</v>
      </c>
    </row>
    <row r="42" spans="1:5" ht="28.8" x14ac:dyDescent="0.3">
      <c r="A42" s="8"/>
      <c r="B42" s="8"/>
      <c r="C42" s="8"/>
      <c r="D42" s="14">
        <v>68.25</v>
      </c>
      <c r="E42" s="9" t="s">
        <v>33</v>
      </c>
    </row>
    <row r="43" spans="1:5" ht="28.8" x14ac:dyDescent="0.3">
      <c r="A43" s="8"/>
      <c r="B43" s="8"/>
      <c r="C43" s="8"/>
      <c r="D43" s="14">
        <v>18.899999999999999</v>
      </c>
      <c r="E43" s="9" t="s">
        <v>33</v>
      </c>
    </row>
    <row r="44" spans="1:5" x14ac:dyDescent="0.3">
      <c r="A44" s="11" t="s">
        <v>35</v>
      </c>
      <c r="B44" s="11"/>
      <c r="C44" s="11"/>
      <c r="D44" s="15">
        <f>SUM(D34:D43)</f>
        <v>695.94999999999993</v>
      </c>
      <c r="E44" s="13"/>
    </row>
    <row r="45" spans="1:5" ht="28.8" x14ac:dyDescent="0.3">
      <c r="A45" s="8" t="s">
        <v>36</v>
      </c>
      <c r="B45" s="24">
        <v>41976933718</v>
      </c>
      <c r="C45" s="8" t="s">
        <v>38</v>
      </c>
      <c r="D45" s="14">
        <v>75.19</v>
      </c>
      <c r="E45" s="9" t="s">
        <v>33</v>
      </c>
    </row>
    <row r="46" spans="1:5" ht="28.8" x14ac:dyDescent="0.3">
      <c r="A46" s="8"/>
      <c r="B46" s="8"/>
      <c r="C46" s="8"/>
      <c r="D46" s="14">
        <v>21</v>
      </c>
      <c r="E46" s="9" t="s">
        <v>33</v>
      </c>
    </row>
    <row r="47" spans="1:5" ht="28.8" x14ac:dyDescent="0.3">
      <c r="A47" s="8"/>
      <c r="B47" s="8"/>
      <c r="C47" s="8"/>
      <c r="D47" s="14">
        <v>130.66</v>
      </c>
      <c r="E47" s="9" t="s">
        <v>33</v>
      </c>
    </row>
    <row r="48" spans="1:5" ht="28.8" x14ac:dyDescent="0.3">
      <c r="A48" s="8"/>
      <c r="B48" s="8"/>
      <c r="C48" s="8"/>
      <c r="D48" s="14">
        <v>32.67</v>
      </c>
      <c r="E48" s="9" t="s">
        <v>33</v>
      </c>
    </row>
    <row r="49" spans="1:5" ht="28.8" x14ac:dyDescent="0.3">
      <c r="A49" s="8"/>
      <c r="B49" s="8"/>
      <c r="C49" s="8"/>
      <c r="D49" s="14">
        <v>89.64</v>
      </c>
      <c r="E49" s="9" t="s">
        <v>33</v>
      </c>
    </row>
    <row r="50" spans="1:5" ht="28.8" x14ac:dyDescent="0.3">
      <c r="A50" s="8"/>
      <c r="B50" s="8"/>
      <c r="C50" s="8"/>
      <c r="D50" s="14">
        <v>16.739999999999998</v>
      </c>
      <c r="E50" s="9" t="s">
        <v>33</v>
      </c>
    </row>
    <row r="51" spans="1:5" ht="28.8" x14ac:dyDescent="0.3">
      <c r="A51" s="13" t="s">
        <v>37</v>
      </c>
      <c r="B51" s="11"/>
      <c r="C51" s="11"/>
      <c r="D51" s="15">
        <f>SUM(D45:D50)</f>
        <v>365.9</v>
      </c>
      <c r="E51" s="13"/>
    </row>
    <row r="52" spans="1:5" ht="43.2" x14ac:dyDescent="0.3">
      <c r="A52" s="8" t="s">
        <v>29</v>
      </c>
      <c r="B52" s="24">
        <v>44438339914</v>
      </c>
      <c r="C52" s="8" t="s">
        <v>25</v>
      </c>
      <c r="D52" s="14">
        <v>8.5</v>
      </c>
      <c r="E52" s="9" t="s">
        <v>22</v>
      </c>
    </row>
    <row r="53" spans="1:5" x14ac:dyDescent="0.3">
      <c r="A53" s="11" t="s">
        <v>30</v>
      </c>
      <c r="B53" s="11"/>
      <c r="C53" s="11"/>
      <c r="D53" s="15">
        <f>SUM(D52:D52)</f>
        <v>8.5</v>
      </c>
      <c r="E53" s="13"/>
    </row>
    <row r="54" spans="1:5" ht="28.8" x14ac:dyDescent="0.3">
      <c r="A54" s="8" t="s">
        <v>31</v>
      </c>
      <c r="B54" s="24">
        <v>25457712630</v>
      </c>
      <c r="C54" s="8" t="s">
        <v>28</v>
      </c>
      <c r="D54" s="14">
        <v>94.15</v>
      </c>
      <c r="E54" s="9" t="s">
        <v>33</v>
      </c>
    </row>
    <row r="55" spans="1:5" ht="28.8" x14ac:dyDescent="0.3">
      <c r="A55" s="8"/>
      <c r="B55" s="8"/>
      <c r="C55" s="8"/>
      <c r="D55" s="14">
        <v>23.45</v>
      </c>
      <c r="E55" s="9" t="s">
        <v>33</v>
      </c>
    </row>
    <row r="56" spans="1:5" x14ac:dyDescent="0.3">
      <c r="A56" s="11" t="s">
        <v>32</v>
      </c>
      <c r="B56" s="10"/>
      <c r="C56" s="10"/>
      <c r="D56" s="15">
        <f>SUM(D54:D55)</f>
        <v>117.60000000000001</v>
      </c>
      <c r="E56" s="12"/>
    </row>
    <row r="57" spans="1:5" ht="43.2" x14ac:dyDescent="0.3">
      <c r="A57" s="8" t="s">
        <v>115</v>
      </c>
      <c r="B57" s="24">
        <v>64729046835</v>
      </c>
      <c r="C57" s="8" t="s">
        <v>28</v>
      </c>
      <c r="D57" s="14">
        <v>28</v>
      </c>
      <c r="E57" s="9" t="s">
        <v>22</v>
      </c>
    </row>
    <row r="58" spans="1:5" x14ac:dyDescent="0.3">
      <c r="A58" s="11" t="s">
        <v>116</v>
      </c>
      <c r="B58" s="11"/>
      <c r="C58" s="11"/>
      <c r="D58" s="15">
        <f>SUM(D57:D57)</f>
        <v>28</v>
      </c>
      <c r="E58" s="13"/>
    </row>
    <row r="59" spans="1:5" ht="28.8" x14ac:dyDescent="0.3">
      <c r="A59" s="22" t="s">
        <v>39</v>
      </c>
      <c r="B59" s="25">
        <v>50691424765</v>
      </c>
      <c r="C59" s="22" t="s">
        <v>25</v>
      </c>
      <c r="D59" s="20">
        <v>122.39</v>
      </c>
      <c r="E59" s="21" t="s">
        <v>33</v>
      </c>
    </row>
    <row r="60" spans="1:5" ht="28.8" x14ac:dyDescent="0.3">
      <c r="A60" s="22"/>
      <c r="B60" s="22"/>
      <c r="C60" s="22"/>
      <c r="D60" s="20">
        <v>150.1</v>
      </c>
      <c r="E60" s="21" t="s">
        <v>33</v>
      </c>
    </row>
    <row r="61" spans="1:5" ht="28.8" x14ac:dyDescent="0.3">
      <c r="A61" s="22"/>
      <c r="B61" s="22"/>
      <c r="C61" s="22"/>
      <c r="D61" s="20">
        <v>140.87</v>
      </c>
      <c r="E61" s="21" t="s">
        <v>33</v>
      </c>
    </row>
    <row r="62" spans="1:5" ht="28.8" x14ac:dyDescent="0.3">
      <c r="A62" s="22"/>
      <c r="B62" s="22"/>
      <c r="C62" s="22"/>
      <c r="D62" s="20">
        <v>92.16</v>
      </c>
      <c r="E62" s="21" t="s">
        <v>33</v>
      </c>
    </row>
    <row r="63" spans="1:5" ht="28.8" x14ac:dyDescent="0.3">
      <c r="A63" s="22"/>
      <c r="B63" s="22"/>
      <c r="C63" s="22"/>
      <c r="D63" s="20">
        <v>166.98</v>
      </c>
      <c r="E63" s="21" t="s">
        <v>33</v>
      </c>
    </row>
    <row r="64" spans="1:5" ht="28.8" x14ac:dyDescent="0.3">
      <c r="A64" s="22"/>
      <c r="B64" s="22"/>
      <c r="C64" s="22"/>
      <c r="D64" s="20">
        <v>132.91999999999999</v>
      </c>
      <c r="E64" s="21" t="s">
        <v>33</v>
      </c>
    </row>
    <row r="65" spans="1:5" ht="28.8" x14ac:dyDescent="0.3">
      <c r="A65" s="22"/>
      <c r="B65" s="22"/>
      <c r="C65" s="22"/>
      <c r="D65" s="20">
        <v>126.8</v>
      </c>
      <c r="E65" s="21" t="s">
        <v>33</v>
      </c>
    </row>
    <row r="66" spans="1:5" ht="28.8" x14ac:dyDescent="0.3">
      <c r="A66" s="22"/>
      <c r="B66" s="22"/>
      <c r="C66" s="22"/>
      <c r="D66" s="20">
        <v>171.58</v>
      </c>
      <c r="E66" s="21" t="s">
        <v>33</v>
      </c>
    </row>
    <row r="67" spans="1:5" x14ac:dyDescent="0.3">
      <c r="A67" s="11" t="s">
        <v>40</v>
      </c>
      <c r="B67" s="11"/>
      <c r="C67" s="11"/>
      <c r="D67" s="15">
        <f>SUM(D59:D66)</f>
        <v>1103.8</v>
      </c>
      <c r="E67" s="13"/>
    </row>
    <row r="68" spans="1:5" ht="28.8" x14ac:dyDescent="0.3">
      <c r="A68" s="8" t="s">
        <v>41</v>
      </c>
      <c r="B68" s="24">
        <v>44138062462</v>
      </c>
      <c r="C68" s="8" t="s">
        <v>43</v>
      </c>
      <c r="D68" s="14">
        <v>117.63</v>
      </c>
      <c r="E68" s="9" t="s">
        <v>33</v>
      </c>
    </row>
    <row r="69" spans="1:5" ht="28.8" x14ac:dyDescent="0.3">
      <c r="A69" s="8"/>
      <c r="B69" s="24"/>
      <c r="C69" s="8"/>
      <c r="D69" s="14">
        <v>410.68</v>
      </c>
      <c r="E69" s="9" t="s">
        <v>33</v>
      </c>
    </row>
    <row r="70" spans="1:5" x14ac:dyDescent="0.3">
      <c r="A70" s="11" t="s">
        <v>42</v>
      </c>
      <c r="B70" s="11"/>
      <c r="C70" s="11"/>
      <c r="D70" s="15">
        <f>SUM(D68:D69)</f>
        <v>528.30999999999995</v>
      </c>
      <c r="E70" s="13"/>
    </row>
    <row r="71" spans="1:5" x14ac:dyDescent="0.3">
      <c r="A71" s="22" t="s">
        <v>44</v>
      </c>
      <c r="B71" s="25">
        <v>43965974818</v>
      </c>
      <c r="C71" s="22" t="s">
        <v>28</v>
      </c>
      <c r="D71" s="20">
        <v>0</v>
      </c>
      <c r="E71" s="21" t="s">
        <v>46</v>
      </c>
    </row>
    <row r="72" spans="1:5" x14ac:dyDescent="0.3">
      <c r="A72" s="11" t="s">
        <v>45</v>
      </c>
      <c r="B72" s="11"/>
      <c r="C72" s="11"/>
      <c r="D72" s="15">
        <f>SUM(D71:D71)</f>
        <v>0</v>
      </c>
      <c r="E72" s="13"/>
    </row>
    <row r="73" spans="1:5" x14ac:dyDescent="0.3">
      <c r="A73" s="8" t="s">
        <v>47</v>
      </c>
      <c r="B73" s="24">
        <v>63073332379</v>
      </c>
      <c r="C73" s="8" t="s">
        <v>28</v>
      </c>
      <c r="D73" s="14">
        <v>1211.3</v>
      </c>
      <c r="E73" s="9" t="s">
        <v>46</v>
      </c>
    </row>
    <row r="74" spans="1:5" x14ac:dyDescent="0.3">
      <c r="A74" s="11" t="s">
        <v>48</v>
      </c>
      <c r="B74" s="11"/>
      <c r="C74" s="11"/>
      <c r="D74" s="15">
        <f>SUM(D73:D73)</f>
        <v>1211.3</v>
      </c>
      <c r="E74" s="13"/>
    </row>
    <row r="75" spans="1:5" x14ac:dyDescent="0.3">
      <c r="A75" s="8" t="s">
        <v>49</v>
      </c>
      <c r="B75" s="24">
        <v>29035933600</v>
      </c>
      <c r="C75" s="8" t="s">
        <v>51</v>
      </c>
      <c r="D75" s="14">
        <v>1878.49</v>
      </c>
      <c r="E75" s="9" t="s">
        <v>46</v>
      </c>
    </row>
    <row r="76" spans="1:5" x14ac:dyDescent="0.3">
      <c r="A76" s="8"/>
      <c r="B76" s="8"/>
      <c r="C76" s="8"/>
      <c r="D76" s="14">
        <v>345.48</v>
      </c>
      <c r="E76" s="9" t="s">
        <v>46</v>
      </c>
    </row>
    <row r="77" spans="1:5" x14ac:dyDescent="0.3">
      <c r="A77" s="8"/>
      <c r="B77" s="8"/>
      <c r="C77" s="8"/>
      <c r="D77" s="14">
        <v>335.54</v>
      </c>
      <c r="E77" s="9" t="s">
        <v>46</v>
      </c>
    </row>
    <row r="78" spans="1:5" x14ac:dyDescent="0.3">
      <c r="A78" s="8"/>
      <c r="B78" s="8"/>
      <c r="C78" s="8"/>
      <c r="D78" s="14">
        <v>785</v>
      </c>
      <c r="E78" s="9" t="s">
        <v>46</v>
      </c>
    </row>
    <row r="79" spans="1:5" x14ac:dyDescent="0.3">
      <c r="A79" s="11" t="s">
        <v>50</v>
      </c>
      <c r="B79" s="11"/>
      <c r="C79" s="11"/>
      <c r="D79" s="15">
        <f>SUM(D75:D78)</f>
        <v>3344.51</v>
      </c>
      <c r="E79" s="13"/>
    </row>
    <row r="80" spans="1:5" x14ac:dyDescent="0.3">
      <c r="A80" s="8" t="s">
        <v>52</v>
      </c>
      <c r="B80" s="24">
        <v>75550985023</v>
      </c>
      <c r="C80" s="8" t="s">
        <v>28</v>
      </c>
      <c r="D80" s="14">
        <v>0</v>
      </c>
      <c r="E80" s="9" t="s">
        <v>46</v>
      </c>
    </row>
    <row r="81" spans="1:5" x14ac:dyDescent="0.3">
      <c r="A81" s="13" t="s">
        <v>53</v>
      </c>
      <c r="B81" s="11"/>
      <c r="C81" s="11"/>
      <c r="D81" s="15">
        <f>SUM(D80:D80)</f>
        <v>0</v>
      </c>
      <c r="E81" s="13"/>
    </row>
    <row r="82" spans="1:5" x14ac:dyDescent="0.3">
      <c r="A82" s="8" t="s">
        <v>54</v>
      </c>
      <c r="B82" s="24">
        <v>8418011938</v>
      </c>
      <c r="C82" s="8" t="s">
        <v>56</v>
      </c>
      <c r="D82" s="14">
        <v>0</v>
      </c>
      <c r="E82" s="9" t="s">
        <v>46</v>
      </c>
    </row>
    <row r="83" spans="1:5" x14ac:dyDescent="0.3">
      <c r="A83" s="8"/>
      <c r="B83" s="24"/>
      <c r="C83" s="8"/>
      <c r="D83" s="14">
        <v>0</v>
      </c>
      <c r="E83" s="9" t="s">
        <v>46</v>
      </c>
    </row>
    <row r="84" spans="1:5" x14ac:dyDescent="0.3">
      <c r="A84" s="8"/>
      <c r="B84" s="8"/>
      <c r="C84" s="8"/>
      <c r="D84" s="14">
        <v>0</v>
      </c>
      <c r="E84" s="9" t="s">
        <v>46</v>
      </c>
    </row>
    <row r="85" spans="1:5" x14ac:dyDescent="0.3">
      <c r="A85" s="13" t="s">
        <v>55</v>
      </c>
      <c r="B85" s="11"/>
      <c r="C85" s="11"/>
      <c r="D85" s="15">
        <f>SUM(D82:D84)</f>
        <v>0</v>
      </c>
      <c r="E85" s="13"/>
    </row>
    <row r="86" spans="1:5" ht="43.2" x14ac:dyDescent="0.3">
      <c r="A86" s="8" t="s">
        <v>117</v>
      </c>
      <c r="B86" s="24">
        <v>96107776452</v>
      </c>
      <c r="C86" s="8" t="s">
        <v>118</v>
      </c>
      <c r="D86" s="14">
        <v>500</v>
      </c>
      <c r="E86" s="9" t="s">
        <v>63</v>
      </c>
    </row>
    <row r="87" spans="1:5" ht="28.8" x14ac:dyDescent="0.3">
      <c r="A87" s="13" t="s">
        <v>119</v>
      </c>
      <c r="B87" s="11"/>
      <c r="C87" s="11"/>
      <c r="D87" s="15">
        <f>SUM(D86:D86)</f>
        <v>500</v>
      </c>
      <c r="E87" s="13"/>
    </row>
    <row r="88" spans="1:5" ht="57.6" x14ac:dyDescent="0.3">
      <c r="A88" s="8" t="s">
        <v>58</v>
      </c>
      <c r="B88" s="24">
        <v>47732694320</v>
      </c>
      <c r="C88" s="8" t="s">
        <v>60</v>
      </c>
      <c r="D88" s="14">
        <v>147.5</v>
      </c>
      <c r="E88" s="9" t="s">
        <v>57</v>
      </c>
    </row>
    <row r="89" spans="1:5" x14ac:dyDescent="0.3">
      <c r="A89" s="11" t="s">
        <v>59</v>
      </c>
      <c r="B89" s="11"/>
      <c r="C89" s="11"/>
      <c r="D89" s="15">
        <f>SUM(D88:D88)</f>
        <v>147.5</v>
      </c>
      <c r="E89" s="13"/>
    </row>
    <row r="90" spans="1:5" ht="43.2" x14ac:dyDescent="0.3">
      <c r="A90" s="8" t="s">
        <v>61</v>
      </c>
      <c r="B90" s="24">
        <v>81793146560</v>
      </c>
      <c r="C90" s="8" t="s">
        <v>28</v>
      </c>
      <c r="D90" s="14">
        <v>31.16</v>
      </c>
      <c r="E90" s="9" t="s">
        <v>63</v>
      </c>
    </row>
    <row r="91" spans="1:5" ht="43.2" x14ac:dyDescent="0.3">
      <c r="A91" s="8"/>
      <c r="B91" s="24"/>
      <c r="C91" s="8"/>
      <c r="D91" s="14">
        <v>12.93</v>
      </c>
      <c r="E91" s="9" t="s">
        <v>63</v>
      </c>
    </row>
    <row r="92" spans="1:5" ht="28.8" x14ac:dyDescent="0.3">
      <c r="A92" s="13" t="s">
        <v>62</v>
      </c>
      <c r="B92" s="11"/>
      <c r="C92" s="11"/>
      <c r="D92" s="15">
        <f>SUM(D90:D91)</f>
        <v>44.09</v>
      </c>
      <c r="E92" s="13"/>
    </row>
    <row r="93" spans="1:5" ht="43.2" x14ac:dyDescent="0.3">
      <c r="A93" s="21" t="s">
        <v>64</v>
      </c>
      <c r="B93" s="25">
        <v>29524210204</v>
      </c>
      <c r="C93" s="22" t="s">
        <v>28</v>
      </c>
      <c r="D93" s="20">
        <v>201.46</v>
      </c>
      <c r="E93" s="21" t="s">
        <v>63</v>
      </c>
    </row>
    <row r="94" spans="1:5" ht="43.2" x14ac:dyDescent="0.3">
      <c r="A94" s="21"/>
      <c r="B94" s="25"/>
      <c r="C94" s="22"/>
      <c r="D94" s="20">
        <v>201.46</v>
      </c>
      <c r="E94" s="21" t="s">
        <v>63</v>
      </c>
    </row>
    <row r="95" spans="1:5" x14ac:dyDescent="0.3">
      <c r="A95" s="13" t="s">
        <v>65</v>
      </c>
      <c r="B95" s="11"/>
      <c r="C95" s="11"/>
      <c r="D95" s="15">
        <f>SUM(D93:D94)</f>
        <v>402.92</v>
      </c>
      <c r="E95" s="13"/>
    </row>
    <row r="96" spans="1:5" ht="43.2" x14ac:dyDescent="0.3">
      <c r="A96" s="21" t="s">
        <v>66</v>
      </c>
      <c r="B96" s="25">
        <v>87311810356</v>
      </c>
      <c r="C96" s="22" t="s">
        <v>21</v>
      </c>
      <c r="D96" s="20">
        <v>0</v>
      </c>
      <c r="E96" s="21" t="s">
        <v>63</v>
      </c>
    </row>
    <row r="97" spans="1:5" ht="43.2" x14ac:dyDescent="0.3">
      <c r="A97" s="21"/>
      <c r="B97" s="25"/>
      <c r="C97" s="22"/>
      <c r="D97" s="20">
        <v>0</v>
      </c>
      <c r="E97" s="21" t="s">
        <v>63</v>
      </c>
    </row>
    <row r="98" spans="1:5" ht="28.8" x14ac:dyDescent="0.3">
      <c r="A98" s="13" t="s">
        <v>67</v>
      </c>
      <c r="B98" s="11"/>
      <c r="C98" s="11"/>
      <c r="D98" s="15">
        <f>SUM(D96:D97)</f>
        <v>0</v>
      </c>
      <c r="E98" s="13"/>
    </row>
    <row r="99" spans="1:5" ht="43.2" x14ac:dyDescent="0.3">
      <c r="A99" s="21" t="s">
        <v>68</v>
      </c>
      <c r="B99" s="25">
        <v>39852648199</v>
      </c>
      <c r="C99" s="22" t="s">
        <v>25</v>
      </c>
      <c r="D99" s="20">
        <v>268.75</v>
      </c>
      <c r="E99" s="21" t="s">
        <v>70</v>
      </c>
    </row>
    <row r="100" spans="1:5" ht="43.2" x14ac:dyDescent="0.3">
      <c r="A100" s="21"/>
      <c r="B100" s="25"/>
      <c r="C100" s="22"/>
      <c r="D100" s="20">
        <v>31.25</v>
      </c>
      <c r="E100" s="21" t="s">
        <v>70</v>
      </c>
    </row>
    <row r="101" spans="1:5" ht="28.8" x14ac:dyDescent="0.3">
      <c r="A101" s="13" t="s">
        <v>69</v>
      </c>
      <c r="B101" s="11"/>
      <c r="C101" s="11"/>
      <c r="D101" s="15">
        <f>SUM(D99:D100)</f>
        <v>300</v>
      </c>
      <c r="E101" s="13"/>
    </row>
    <row r="102" spans="1:5" ht="43.2" x14ac:dyDescent="0.3">
      <c r="A102" s="21" t="s">
        <v>71</v>
      </c>
      <c r="B102" s="25">
        <v>93544633496</v>
      </c>
      <c r="C102" s="22" t="s">
        <v>73</v>
      </c>
      <c r="D102" s="23">
        <v>0</v>
      </c>
      <c r="E102" s="21" t="s">
        <v>70</v>
      </c>
    </row>
    <row r="103" spans="1:5" x14ac:dyDescent="0.3">
      <c r="A103" s="13" t="s">
        <v>72</v>
      </c>
      <c r="B103" s="11"/>
      <c r="C103" s="11"/>
      <c r="D103" s="15">
        <f>SUM(D102:D102)</f>
        <v>0</v>
      </c>
      <c r="E103" s="13"/>
    </row>
    <row r="104" spans="1:5" ht="43.2" x14ac:dyDescent="0.3">
      <c r="A104" s="21" t="s">
        <v>74</v>
      </c>
      <c r="B104" s="25">
        <v>27215039100</v>
      </c>
      <c r="C104" s="22" t="s">
        <v>28</v>
      </c>
      <c r="D104" s="20">
        <v>33.18</v>
      </c>
      <c r="E104" s="21" t="s">
        <v>70</v>
      </c>
    </row>
    <row r="105" spans="1:5" ht="43.2" x14ac:dyDescent="0.3">
      <c r="A105" s="21"/>
      <c r="B105" s="25"/>
      <c r="C105" s="22"/>
      <c r="D105" s="20">
        <v>0</v>
      </c>
      <c r="E105" s="21" t="s">
        <v>70</v>
      </c>
    </row>
    <row r="106" spans="1:5" ht="28.8" x14ac:dyDescent="0.3">
      <c r="A106" s="13" t="s">
        <v>75</v>
      </c>
      <c r="B106" s="11"/>
      <c r="C106" s="11"/>
      <c r="D106" s="15">
        <f>SUM(D104:D105)</f>
        <v>33.18</v>
      </c>
      <c r="E106" s="13"/>
    </row>
    <row r="107" spans="1:5" ht="43.2" x14ac:dyDescent="0.3">
      <c r="A107" s="21" t="s">
        <v>76</v>
      </c>
      <c r="B107" s="25">
        <v>86255713939</v>
      </c>
      <c r="C107" s="22" t="s">
        <v>28</v>
      </c>
      <c r="D107" s="20">
        <v>8.1300000000000008</v>
      </c>
      <c r="E107" s="21" t="s">
        <v>70</v>
      </c>
    </row>
    <row r="108" spans="1:5" x14ac:dyDescent="0.3">
      <c r="A108" s="13" t="s">
        <v>77</v>
      </c>
      <c r="B108" s="11"/>
      <c r="C108" s="11"/>
      <c r="D108" s="15">
        <f>SUM(D107:D107)</f>
        <v>8.1300000000000008</v>
      </c>
      <c r="E108" s="13"/>
    </row>
    <row r="109" spans="1:5" ht="28.8" x14ac:dyDescent="0.3">
      <c r="A109" s="21" t="s">
        <v>78</v>
      </c>
      <c r="B109" s="25">
        <v>48337206587</v>
      </c>
      <c r="C109" s="22" t="s">
        <v>25</v>
      </c>
      <c r="D109" s="20">
        <v>5.59</v>
      </c>
      <c r="E109" s="21" t="s">
        <v>80</v>
      </c>
    </row>
    <row r="110" spans="1:5" ht="28.8" x14ac:dyDescent="0.3">
      <c r="A110" s="21"/>
      <c r="B110" s="22"/>
      <c r="C110" s="22"/>
      <c r="D110" s="20">
        <v>3.14</v>
      </c>
      <c r="E110" s="21" t="s">
        <v>80</v>
      </c>
    </row>
    <row r="111" spans="1:5" ht="28.8" x14ac:dyDescent="0.3">
      <c r="A111" s="21"/>
      <c r="B111" s="22"/>
      <c r="C111" s="22"/>
      <c r="D111" s="20">
        <v>109.45</v>
      </c>
      <c r="E111" s="21" t="s">
        <v>80</v>
      </c>
    </row>
    <row r="112" spans="1:5" x14ac:dyDescent="0.3">
      <c r="A112" s="13" t="s">
        <v>79</v>
      </c>
      <c r="B112" s="11"/>
      <c r="C112" s="11"/>
      <c r="D112" s="15">
        <f>SUM(D109:D111)</f>
        <v>118.18</v>
      </c>
      <c r="E112" s="13"/>
    </row>
    <row r="113" spans="1:5" ht="28.8" x14ac:dyDescent="0.3">
      <c r="A113" s="21" t="s">
        <v>81</v>
      </c>
      <c r="B113" s="22"/>
      <c r="C113" s="22"/>
      <c r="D113" s="20">
        <v>13.66</v>
      </c>
      <c r="E113" s="21" t="s">
        <v>80</v>
      </c>
    </row>
    <row r="114" spans="1:5" ht="28.8" x14ac:dyDescent="0.3">
      <c r="A114" s="21"/>
      <c r="B114" s="22"/>
      <c r="C114" s="22"/>
      <c r="D114" s="20">
        <v>102.38</v>
      </c>
      <c r="E114" s="21" t="s">
        <v>80</v>
      </c>
    </row>
    <row r="115" spans="1:5" ht="28.8" x14ac:dyDescent="0.3">
      <c r="A115" s="21"/>
      <c r="B115" s="22"/>
      <c r="C115" s="22"/>
      <c r="D115" s="20">
        <v>92.48</v>
      </c>
      <c r="E115" s="21" t="s">
        <v>80</v>
      </c>
    </row>
    <row r="116" spans="1:5" ht="28.8" x14ac:dyDescent="0.3">
      <c r="A116" s="21"/>
      <c r="B116" s="22"/>
      <c r="C116" s="22"/>
      <c r="D116" s="20">
        <v>102.38</v>
      </c>
      <c r="E116" s="21" t="s">
        <v>80</v>
      </c>
    </row>
    <row r="117" spans="1:5" ht="28.8" x14ac:dyDescent="0.3">
      <c r="A117" s="21"/>
      <c r="B117" s="22"/>
      <c r="C117" s="22"/>
      <c r="D117" s="20">
        <v>15.83</v>
      </c>
      <c r="E117" s="21" t="s">
        <v>80</v>
      </c>
    </row>
    <row r="118" spans="1:5" ht="28.8" x14ac:dyDescent="0.3">
      <c r="A118" s="13" t="s">
        <v>82</v>
      </c>
      <c r="B118" s="11"/>
      <c r="C118" s="11"/>
      <c r="D118" s="15">
        <f>SUM(D113:D117)</f>
        <v>326.72999999999996</v>
      </c>
      <c r="E118" s="13"/>
    </row>
    <row r="119" spans="1:5" ht="28.8" x14ac:dyDescent="0.3">
      <c r="A119" s="21" t="s">
        <v>83</v>
      </c>
      <c r="B119" s="25">
        <v>85987734468</v>
      </c>
      <c r="C119" s="22" t="s">
        <v>28</v>
      </c>
      <c r="D119" s="20">
        <v>0</v>
      </c>
      <c r="E119" s="21" t="s">
        <v>80</v>
      </c>
    </row>
    <row r="120" spans="1:5" x14ac:dyDescent="0.3">
      <c r="A120" s="13" t="s">
        <v>88</v>
      </c>
      <c r="B120" s="11"/>
      <c r="C120" s="11"/>
      <c r="D120" s="15">
        <f>SUM(D119)</f>
        <v>0</v>
      </c>
      <c r="E120" s="13"/>
    </row>
    <row r="121" spans="1:5" ht="28.8" x14ac:dyDescent="0.3">
      <c r="A121" s="21" t="s">
        <v>84</v>
      </c>
      <c r="B121" s="25">
        <v>86357741882</v>
      </c>
      <c r="C121" s="22" t="s">
        <v>85</v>
      </c>
      <c r="D121" s="20">
        <v>792.56</v>
      </c>
      <c r="E121" s="21" t="s">
        <v>86</v>
      </c>
    </row>
    <row r="122" spans="1:5" x14ac:dyDescent="0.3">
      <c r="A122" s="13" t="s">
        <v>89</v>
      </c>
      <c r="B122" s="11"/>
      <c r="C122" s="11"/>
      <c r="D122" s="15">
        <f>SUM(D121:D121)</f>
        <v>792.56</v>
      </c>
      <c r="E122" s="13"/>
    </row>
    <row r="123" spans="1:5" ht="28.8" x14ac:dyDescent="0.3">
      <c r="A123" s="21" t="s">
        <v>87</v>
      </c>
      <c r="B123" s="25">
        <v>12878651060</v>
      </c>
      <c r="C123" s="22" t="s">
        <v>91</v>
      </c>
      <c r="D123" s="20">
        <v>493.94</v>
      </c>
      <c r="E123" s="21" t="s">
        <v>92</v>
      </c>
    </row>
    <row r="124" spans="1:5" ht="28.8" x14ac:dyDescent="0.3">
      <c r="A124" s="21"/>
      <c r="B124" s="22"/>
      <c r="C124" s="22"/>
      <c r="D124" s="20">
        <v>592.73</v>
      </c>
      <c r="E124" s="21" t="s">
        <v>92</v>
      </c>
    </row>
    <row r="125" spans="1:5" ht="28.8" x14ac:dyDescent="0.3">
      <c r="A125" s="13" t="s">
        <v>90</v>
      </c>
      <c r="B125" s="11"/>
      <c r="C125" s="11"/>
      <c r="D125" s="15">
        <f>SUM(D123:D124)</f>
        <v>1086.67</v>
      </c>
      <c r="E125" s="13"/>
    </row>
    <row r="126" spans="1:5" ht="28.8" x14ac:dyDescent="0.3">
      <c r="A126" s="26" t="s">
        <v>94</v>
      </c>
      <c r="B126" s="25">
        <v>11986803153</v>
      </c>
      <c r="C126" s="25" t="s">
        <v>93</v>
      </c>
      <c r="D126" s="23">
        <v>31.53</v>
      </c>
      <c r="E126" s="26" t="s">
        <v>96</v>
      </c>
    </row>
    <row r="127" spans="1:5" x14ac:dyDescent="0.3">
      <c r="A127" s="13" t="s">
        <v>95</v>
      </c>
      <c r="B127" s="11"/>
      <c r="C127" s="11"/>
      <c r="D127" s="15">
        <f>SUM(D126:D126)</f>
        <v>31.53</v>
      </c>
      <c r="E127" s="13"/>
    </row>
    <row r="128" spans="1:5" ht="43.2" x14ac:dyDescent="0.3">
      <c r="A128" s="21" t="s">
        <v>120</v>
      </c>
      <c r="B128" s="25">
        <v>80769135230</v>
      </c>
      <c r="C128" s="22" t="s">
        <v>85</v>
      </c>
      <c r="D128" s="20">
        <v>951.5</v>
      </c>
      <c r="E128" s="21" t="s">
        <v>70</v>
      </c>
    </row>
    <row r="129" spans="1:5" x14ac:dyDescent="0.3">
      <c r="A129" s="13" t="s">
        <v>121</v>
      </c>
      <c r="B129" s="11"/>
      <c r="C129" s="11"/>
      <c r="D129" s="15">
        <f>SUM(D128)</f>
        <v>951.5</v>
      </c>
      <c r="E129" s="13"/>
    </row>
    <row r="130" spans="1:5" ht="28.8" x14ac:dyDescent="0.3">
      <c r="A130" s="21" t="s">
        <v>122</v>
      </c>
      <c r="B130" s="25">
        <v>75665455333</v>
      </c>
      <c r="C130" s="22" t="s">
        <v>28</v>
      </c>
      <c r="D130" s="20">
        <v>93.33</v>
      </c>
      <c r="E130" s="21" t="s">
        <v>124</v>
      </c>
    </row>
    <row r="131" spans="1:5" ht="28.8" x14ac:dyDescent="0.3">
      <c r="A131" s="21"/>
      <c r="B131" s="25"/>
      <c r="C131" s="22"/>
      <c r="D131" s="20">
        <v>16.14</v>
      </c>
      <c r="E131" s="21" t="s">
        <v>124</v>
      </c>
    </row>
    <row r="132" spans="1:5" ht="28.8" x14ac:dyDescent="0.3">
      <c r="A132" s="21"/>
      <c r="B132" s="25"/>
      <c r="C132" s="22"/>
      <c r="D132" s="20">
        <v>14.82</v>
      </c>
      <c r="E132" s="21" t="s">
        <v>124</v>
      </c>
    </row>
    <row r="133" spans="1:5" ht="28.8" x14ac:dyDescent="0.3">
      <c r="A133" s="21"/>
      <c r="B133" s="25"/>
      <c r="C133" s="22"/>
      <c r="D133" s="20">
        <v>36.18</v>
      </c>
      <c r="E133" s="21" t="s">
        <v>124</v>
      </c>
    </row>
    <row r="134" spans="1:5" ht="28.8" x14ac:dyDescent="0.3">
      <c r="A134" s="21"/>
      <c r="B134" s="25"/>
      <c r="C134" s="22"/>
      <c r="D134" s="20">
        <v>46.61</v>
      </c>
      <c r="E134" s="21" t="s">
        <v>124</v>
      </c>
    </row>
    <row r="135" spans="1:5" ht="28.8" x14ac:dyDescent="0.3">
      <c r="A135" s="13" t="s">
        <v>123</v>
      </c>
      <c r="B135" s="11"/>
      <c r="C135" s="11"/>
      <c r="D135" s="15">
        <f>SUM(D130:D134)</f>
        <v>207.07999999999998</v>
      </c>
      <c r="E135" s="13"/>
    </row>
    <row r="136" spans="1:5" ht="28.8" x14ac:dyDescent="0.3">
      <c r="A136" s="21" t="s">
        <v>97</v>
      </c>
      <c r="B136" s="25">
        <v>43413546068</v>
      </c>
      <c r="C136" s="22" t="s">
        <v>99</v>
      </c>
      <c r="D136" s="20">
        <v>150</v>
      </c>
      <c r="E136" s="21" t="s">
        <v>96</v>
      </c>
    </row>
    <row r="137" spans="1:5" ht="28.8" x14ac:dyDescent="0.3">
      <c r="A137" s="13" t="s">
        <v>98</v>
      </c>
      <c r="B137" s="11"/>
      <c r="C137" s="11"/>
      <c r="D137" s="15">
        <f>SUM(D136:D136)</f>
        <v>150</v>
      </c>
      <c r="E137" s="13"/>
    </row>
    <row r="138" spans="1:5" ht="43.2" x14ac:dyDescent="0.3">
      <c r="A138" s="21" t="s">
        <v>100</v>
      </c>
      <c r="B138" s="25">
        <v>85821130368</v>
      </c>
      <c r="C138" s="22" t="s">
        <v>28</v>
      </c>
      <c r="D138" s="20">
        <v>2.16</v>
      </c>
      <c r="E138" s="21" t="s">
        <v>108</v>
      </c>
    </row>
    <row r="139" spans="1:5" x14ac:dyDescent="0.3">
      <c r="A139" s="13" t="s">
        <v>101</v>
      </c>
      <c r="B139" s="11"/>
      <c r="C139" s="11"/>
      <c r="D139" s="15">
        <f>SUM(D138:D138)</f>
        <v>2.16</v>
      </c>
      <c r="E139" s="13"/>
    </row>
    <row r="140" spans="1:5" ht="43.2" x14ac:dyDescent="0.3">
      <c r="A140" s="21" t="s">
        <v>103</v>
      </c>
      <c r="B140" s="25">
        <v>96946541215</v>
      </c>
      <c r="C140" s="22" t="s">
        <v>28</v>
      </c>
      <c r="D140" s="20">
        <v>30</v>
      </c>
      <c r="E140" s="21" t="s">
        <v>102</v>
      </c>
    </row>
    <row r="141" spans="1:5" x14ac:dyDescent="0.3">
      <c r="A141" s="13" t="s">
        <v>104</v>
      </c>
      <c r="B141" s="11"/>
      <c r="C141" s="11"/>
      <c r="D141" s="15">
        <f>SUM(D140)</f>
        <v>30</v>
      </c>
      <c r="E141" s="13"/>
    </row>
    <row r="142" spans="1:5" x14ac:dyDescent="0.3">
      <c r="A142" s="21" t="s">
        <v>125</v>
      </c>
      <c r="B142" s="25">
        <v>13653700851</v>
      </c>
      <c r="C142" s="22" t="s">
        <v>43</v>
      </c>
      <c r="D142" s="20">
        <v>1335.78</v>
      </c>
      <c r="E142" s="21" t="s">
        <v>109</v>
      </c>
    </row>
    <row r="143" spans="1:5" x14ac:dyDescent="0.3">
      <c r="A143" s="21"/>
      <c r="B143" s="25"/>
      <c r="C143" s="22"/>
      <c r="D143" s="20">
        <v>303.43</v>
      </c>
      <c r="E143" s="21" t="s">
        <v>109</v>
      </c>
    </row>
    <row r="144" spans="1:5" ht="28.8" x14ac:dyDescent="0.3">
      <c r="A144" s="13" t="s">
        <v>126</v>
      </c>
      <c r="B144" s="11"/>
      <c r="C144" s="11"/>
      <c r="D144" s="15">
        <f>SUM(D142:D143)</f>
        <v>1639.21</v>
      </c>
      <c r="E144" s="13"/>
    </row>
    <row r="145" spans="1:5" x14ac:dyDescent="0.3">
      <c r="A145" s="21" t="s">
        <v>127</v>
      </c>
      <c r="B145" s="25">
        <v>57010186553</v>
      </c>
      <c r="C145" s="22" t="s">
        <v>28</v>
      </c>
      <c r="D145" s="20">
        <v>112.21</v>
      </c>
      <c r="E145" s="21" t="s">
        <v>129</v>
      </c>
    </row>
    <row r="146" spans="1:5" x14ac:dyDescent="0.3">
      <c r="A146" s="13" t="s">
        <v>128</v>
      </c>
      <c r="B146" s="11"/>
      <c r="C146" s="11"/>
      <c r="D146" s="15">
        <f>SUM(D145)</f>
        <v>112.21</v>
      </c>
      <c r="E146" s="13"/>
    </row>
    <row r="147" spans="1:5" ht="43.2" x14ac:dyDescent="0.3">
      <c r="A147" s="21" t="s">
        <v>106</v>
      </c>
      <c r="B147" s="25">
        <v>98889740603</v>
      </c>
      <c r="C147" s="22" t="s">
        <v>60</v>
      </c>
      <c r="D147" s="20">
        <v>108.01</v>
      </c>
      <c r="E147" s="21" t="s">
        <v>105</v>
      </c>
    </row>
    <row r="148" spans="1:5" x14ac:dyDescent="0.3">
      <c r="A148" s="13" t="s">
        <v>107</v>
      </c>
      <c r="B148" s="11"/>
      <c r="C148" s="11"/>
      <c r="D148" s="15">
        <f>SUM(D147)</f>
        <v>108.01</v>
      </c>
      <c r="E148" s="13"/>
    </row>
    <row r="149" spans="1:5" x14ac:dyDescent="0.3">
      <c r="A149" s="21" t="s">
        <v>130</v>
      </c>
      <c r="B149" s="25">
        <v>38967655335</v>
      </c>
      <c r="C149" s="22" t="s">
        <v>28</v>
      </c>
      <c r="D149" s="20">
        <v>151.44999999999999</v>
      </c>
      <c r="E149" s="21" t="s">
        <v>109</v>
      </c>
    </row>
    <row r="150" spans="1:5" x14ac:dyDescent="0.3">
      <c r="A150" s="13" t="s">
        <v>131</v>
      </c>
      <c r="B150" s="11"/>
      <c r="C150" s="11"/>
      <c r="D150" s="15">
        <f>SUM(D149)</f>
        <v>151.44999999999999</v>
      </c>
      <c r="E150" s="13"/>
    </row>
    <row r="151" spans="1:5" x14ac:dyDescent="0.3">
      <c r="A151" s="16" t="s">
        <v>111</v>
      </c>
      <c r="B151" s="16"/>
      <c r="C151" s="16"/>
      <c r="D151" s="17">
        <f>SUM(D150,D148,D146,D144,D141,D139,D137,D135,D129,D127,D125,D122,D120,D118,D112,D108,D106,D103,D101,D98,D95,D92,D89,D87,D85,D81,D79,D74,D72,D70,D67,D58,D56,D53,D51,D44,D33,D15,D13,D8)</f>
        <v>20093.989999999998</v>
      </c>
      <c r="E151" s="18"/>
    </row>
    <row r="152" spans="1:5" x14ac:dyDescent="0.3">
      <c r="D152" s="7"/>
      <c r="E152" s="2"/>
    </row>
    <row r="153" spans="1:5" x14ac:dyDescent="0.3">
      <c r="D153" s="7"/>
      <c r="E153" s="2"/>
    </row>
    <row r="154" spans="1:5" x14ac:dyDescent="0.3">
      <c r="D154" s="7"/>
      <c r="E154" s="2"/>
    </row>
    <row r="155" spans="1:5" x14ac:dyDescent="0.3">
      <c r="D155" s="7"/>
      <c r="E155" s="2"/>
    </row>
    <row r="156" spans="1:5" x14ac:dyDescent="0.3">
      <c r="D156" s="7"/>
      <c r="E156" s="2"/>
    </row>
    <row r="157" spans="1:5" x14ac:dyDescent="0.3">
      <c r="D157" s="7"/>
      <c r="E157" s="2"/>
    </row>
    <row r="158" spans="1:5" x14ac:dyDescent="0.3">
      <c r="D158" s="7"/>
      <c r="E158" s="2"/>
    </row>
    <row r="159" spans="1:5" x14ac:dyDescent="0.3">
      <c r="D159" s="7"/>
      <c r="E159" s="2"/>
    </row>
    <row r="160" spans="1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D171" s="7"/>
      <c r="E171" s="2"/>
    </row>
    <row r="172" spans="4:5" x14ac:dyDescent="0.3">
      <c r="D172" s="7"/>
      <c r="E172" s="2"/>
    </row>
    <row r="173" spans="4:5" x14ac:dyDescent="0.3">
      <c r="D173" s="7"/>
      <c r="E173" s="2"/>
    </row>
    <row r="174" spans="4:5" x14ac:dyDescent="0.3">
      <c r="D174" s="7"/>
      <c r="E174" s="2"/>
    </row>
    <row r="175" spans="4:5" x14ac:dyDescent="0.3">
      <c r="D175" s="7"/>
      <c r="E175" s="2"/>
    </row>
    <row r="176" spans="4:5" x14ac:dyDescent="0.3">
      <c r="D176" s="7"/>
      <c r="E176" s="2"/>
    </row>
    <row r="177" spans="4:5" x14ac:dyDescent="0.3">
      <c r="D177" s="7"/>
      <c r="E177" s="2"/>
    </row>
    <row r="178" spans="4:5" x14ac:dyDescent="0.3">
      <c r="D178" s="7"/>
      <c r="E178" s="2"/>
    </row>
    <row r="179" spans="4:5" x14ac:dyDescent="0.3">
      <c r="D179" s="7"/>
      <c r="E179" s="2"/>
    </row>
    <row r="180" spans="4:5" x14ac:dyDescent="0.3">
      <c r="D180" s="7"/>
      <c r="E180" s="2"/>
    </row>
    <row r="181" spans="4:5" x14ac:dyDescent="0.3">
      <c r="D181" s="7"/>
      <c r="E181" s="2"/>
    </row>
    <row r="182" spans="4:5" x14ac:dyDescent="0.3">
      <c r="D182" s="7"/>
      <c r="E182" s="2"/>
    </row>
    <row r="183" spans="4:5" x14ac:dyDescent="0.3">
      <c r="D183" s="7"/>
      <c r="E183" s="2"/>
    </row>
    <row r="184" spans="4:5" x14ac:dyDescent="0.3">
      <c r="D184" s="7"/>
      <c r="E184" s="2"/>
    </row>
    <row r="185" spans="4:5" x14ac:dyDescent="0.3">
      <c r="D185" s="7"/>
      <c r="E185" s="2"/>
    </row>
    <row r="186" spans="4:5" x14ac:dyDescent="0.3">
      <c r="D186" s="7"/>
      <c r="E186" s="2"/>
    </row>
    <row r="187" spans="4:5" x14ac:dyDescent="0.3">
      <c r="D187" s="7"/>
      <c r="E187" s="2"/>
    </row>
    <row r="188" spans="4:5" x14ac:dyDescent="0.3">
      <c r="D188" s="7"/>
      <c r="E188" s="2"/>
    </row>
    <row r="189" spans="4:5" x14ac:dyDescent="0.3">
      <c r="D189" s="7"/>
      <c r="E189" s="2"/>
    </row>
    <row r="190" spans="4:5" x14ac:dyDescent="0.3">
      <c r="D190" s="7"/>
      <c r="E190" s="2"/>
    </row>
    <row r="191" spans="4:5" x14ac:dyDescent="0.3">
      <c r="D191" s="7"/>
      <c r="E191" s="2"/>
    </row>
    <row r="192" spans="4:5" x14ac:dyDescent="0.3">
      <c r="D192" s="7"/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8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zoomScaleNormal="100" workbookViewId="0">
      <selection activeCell="D15" sqref="D15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13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110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7462.98</v>
      </c>
      <c r="B7" s="8" t="s">
        <v>10</v>
      </c>
    </row>
    <row r="8" spans="1:4" x14ac:dyDescent="0.3">
      <c r="A8" s="14">
        <v>0</v>
      </c>
      <c r="B8" s="8" t="s">
        <v>16</v>
      </c>
    </row>
    <row r="9" spans="1:4" x14ac:dyDescent="0.3">
      <c r="A9" s="14">
        <v>1231.42</v>
      </c>
      <c r="B9" s="8" t="s">
        <v>11</v>
      </c>
    </row>
    <row r="10" spans="1:4" x14ac:dyDescent="0.3">
      <c r="A10" s="14">
        <v>165</v>
      </c>
      <c r="B10" s="8" t="s">
        <v>14</v>
      </c>
    </row>
    <row r="11" spans="1:4" ht="27" customHeight="1" x14ac:dyDescent="0.3">
      <c r="A11" s="14">
        <v>392.06</v>
      </c>
      <c r="B11" s="9" t="s">
        <v>12</v>
      </c>
    </row>
    <row r="12" spans="1:4" ht="27" customHeight="1" x14ac:dyDescent="0.3">
      <c r="A12" s="14">
        <v>82</v>
      </c>
      <c r="B12" s="9" t="s">
        <v>15</v>
      </c>
    </row>
    <row r="13" spans="1:4" ht="27" customHeight="1" x14ac:dyDescent="0.3">
      <c r="A13" s="14">
        <v>0</v>
      </c>
      <c r="B13" s="9" t="s">
        <v>17</v>
      </c>
    </row>
    <row r="14" spans="1:4" x14ac:dyDescent="0.3">
      <c r="A14" s="17">
        <f>SUM(A7:A13)</f>
        <v>9333.4599999999991</v>
      </c>
      <c r="B14" s="16" t="s">
        <v>112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opLeftCell="A2" zoomScaleNormal="100" workbookViewId="0">
      <selection activeCell="B16" sqref="B16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110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115628.96</v>
      </c>
      <c r="B7" s="8" t="s">
        <v>10</v>
      </c>
    </row>
    <row r="8" spans="1:4" x14ac:dyDescent="0.3">
      <c r="A8" s="14">
        <v>311.25</v>
      </c>
      <c r="B8" s="8" t="s">
        <v>16</v>
      </c>
    </row>
    <row r="9" spans="1:4" x14ac:dyDescent="0.3">
      <c r="A9" s="14">
        <v>18561.88</v>
      </c>
      <c r="B9" s="8" t="s">
        <v>11</v>
      </c>
    </row>
    <row r="10" spans="1:4" ht="28.8" x14ac:dyDescent="0.3">
      <c r="A10" s="14">
        <v>5455.17</v>
      </c>
      <c r="B10" s="9" t="s">
        <v>12</v>
      </c>
    </row>
    <row r="11" spans="1:4" x14ac:dyDescent="0.3">
      <c r="A11" s="17">
        <f>SUM(A7:A10)</f>
        <v>139957.26</v>
      </c>
      <c r="B11" s="16" t="s">
        <v>112</v>
      </c>
    </row>
    <row r="24" spans="2:2" x14ac:dyDescent="0.3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DELL</cp:lastModifiedBy>
  <cp:lastPrinted>2024-10-12T09:23:30Z</cp:lastPrinted>
  <dcterms:created xsi:type="dcterms:W3CDTF">2024-02-12T09:13:37Z</dcterms:created>
  <dcterms:modified xsi:type="dcterms:W3CDTF">2025-01-07T18:21:35Z</dcterms:modified>
</cp:coreProperties>
</file>