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.GODINA\JAVNE OBJAVE INFORMACIJA O TROŠENJU SREDSTAVA\"/>
    </mc:Choice>
  </mc:AlternateContent>
  <xr:revisionPtr revIDLastSave="0" documentId="13_ncr:1_{AF2E0892-02D3-41C6-A1E2-283898A10844}" xr6:coauthVersionLast="47" xr6:coauthVersionMax="47" xr10:uidLastSave="{00000000-0000-0000-0000-000000000000}"/>
  <bookViews>
    <workbookView xWindow="-108" yWindow="-108" windowWidth="23256" windowHeight="12576" activeTab="2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59" i="1"/>
  <c r="D108" i="1"/>
  <c r="D164" i="1"/>
  <c r="A15" i="3"/>
  <c r="D50" i="1"/>
  <c r="D48" i="1"/>
  <c r="D46" i="1"/>
  <c r="D36" i="1"/>
  <c r="D125" i="1"/>
  <c r="D97" i="1"/>
  <c r="D81" i="1"/>
  <c r="D152" i="1"/>
  <c r="D135" i="1"/>
  <c r="D71" i="1" l="1"/>
  <c r="D145" i="1"/>
  <c r="D137" i="1"/>
  <c r="D94" i="1"/>
  <c r="D12" i="1"/>
  <c r="D105" i="1"/>
  <c r="D52" i="1"/>
  <c r="D141" i="1"/>
  <c r="D154" i="1"/>
  <c r="D143" i="1"/>
  <c r="D139" i="1"/>
  <c r="D130" i="1"/>
  <c r="D128" i="1"/>
  <c r="D120" i="1"/>
  <c r="D122" i="1"/>
  <c r="D113" i="1"/>
  <c r="D75" i="1"/>
  <c r="D68" i="1"/>
  <c r="D88" i="1"/>
  <c r="D73" i="1"/>
  <c r="D92" i="1"/>
  <c r="D90" i="1"/>
  <c r="D83" i="1"/>
  <c r="D54" i="1"/>
  <c r="D14" i="1"/>
  <c r="D103" i="1"/>
  <c r="D165" i="1" l="1"/>
  <c r="A11" i="2"/>
  <c r="D86" i="1"/>
  <c r="D44" i="1"/>
</calcChain>
</file>

<file path=xl/sharedStrings.xml><?xml version="1.0" encoding="utf-8"?>
<sst xmlns="http://schemas.openxmlformats.org/spreadsheetml/2006/main" count="274" uniqueCount="136">
  <si>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</si>
  <si>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</si>
  <si>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</si>
  <si>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</si>
  <si>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</si>
  <si>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</si>
  <si>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</si>
  <si>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</si>
  <si>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</si>
  <si>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</si>
  <si>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</si>
  <si>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</si>
  <si>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</si>
  <si>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</si>
  <si>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</si>
  <si>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</si>
  <si>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</si>
  <si>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</si>
  <si>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</si>
  <si>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</si>
  <si>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</si>
  <si>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</si>
  <si>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</si>
  <si>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</si>
  <si>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MAKROMIKRO GRUPA D.O.O.</t>
  </si>
  <si>
    <t>Ukupno MAKROMIKRO GRUPA D.O.O.</t>
  </si>
  <si>
    <t>ZAGREB</t>
  </si>
  <si>
    <t>3222 materijal i sirovine</t>
  </si>
  <si>
    <t xml:space="preserve">MLINČEK </t>
  </si>
  <si>
    <t>Ukupno MLINČEK</t>
  </si>
  <si>
    <t>ROBIN D.O.O. KRIŽEVCI</t>
  </si>
  <si>
    <t>Ukupno ROBIN D.O.O. KRIŽEVCI</t>
  </si>
  <si>
    <t>VINDIJA D.D.</t>
  </si>
  <si>
    <t>Ukupno VINDIJA D.D.</t>
  </si>
  <si>
    <t>VARAŽDIN</t>
  </si>
  <si>
    <t>HEP ELEKTRA D.O.O.</t>
  </si>
  <si>
    <t>Ukupno HEP ELEKTRA D.O.O.</t>
  </si>
  <si>
    <t>3223 energija</t>
  </si>
  <si>
    <t>HEP OPSKRBA</t>
  </si>
  <si>
    <t>Ukupno HEP OPSKRBA</t>
  </si>
  <si>
    <t>MEĐIMURJE-PLIN D.O.O.</t>
  </si>
  <si>
    <t>Ukupno MEĐIMURJE-PLIN D.O.O.</t>
  </si>
  <si>
    <t>ČAKOVEC</t>
  </si>
  <si>
    <t>RIJEKA TRANS D.O.O.</t>
  </si>
  <si>
    <t>Ukupno RIJEKA TRANS D.O.O.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</si>
  <si>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</si>
  <si>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</si>
  <si>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</si>
  <si>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</si>
  <si>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</si>
  <si>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3231 usluge telefona,pošte i prijevoza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</si>
  <si>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</si>
  <si>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</si>
  <si>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</si>
  <si>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</si>
  <si>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</si>
  <si>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</si>
  <si>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</si>
  <si>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</si>
  <si>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</si>
  <si>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</si>
  <si>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</si>
  <si>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</si>
  <si>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</si>
  <si>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</si>
  <si>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IMAGE ENTER D.O.O.</t>
  </si>
  <si>
    <t>BJELOVAR</t>
  </si>
  <si>
    <t>3235 zakupnine i najamnine</t>
  </si>
  <si>
    <t>ZAVOD ZA JAVNO ZDRAVSTVO KKŽ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</si>
  <si>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</si>
  <si>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</si>
  <si>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</si>
  <si>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</si>
  <si>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</si>
  <si>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</si>
  <si>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</si>
  <si>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</si>
  <si>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</si>
  <si>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Ukupno ZAVOD ZA INNFORMATIKU OSIJEK</t>
  </si>
  <si>
    <t>OSIJEK</t>
  </si>
  <si>
    <t>FINA</t>
  </si>
  <si>
    <t>Ukupno FINA</t>
  </si>
  <si>
    <t>3431 bankarske usluge i usluge platnog prometa</t>
  </si>
  <si>
    <t>ALCA ZAGREB D.O.O.</t>
  </si>
  <si>
    <t>Ukupno ALCA ZAGREB D.O.O.</t>
  </si>
  <si>
    <t>ZAGREBAČKE PEKARNE KLARA</t>
  </si>
  <si>
    <t>Ukupno ZAGREBAČKE PEKARNE KLARA</t>
  </si>
  <si>
    <t>MARBET</t>
  </si>
  <si>
    <t>Ukupno MARBET</t>
  </si>
  <si>
    <t>ŠKOLSKE NOVINE D.O.O.</t>
  </si>
  <si>
    <t>Ukupno ŠKOLSKE NOVINE</t>
  </si>
  <si>
    <t>TAPESS D.O.O.</t>
  </si>
  <si>
    <t>Ukupno TAPESS</t>
  </si>
  <si>
    <t>NJEGOVAC OBRT</t>
  </si>
  <si>
    <t>ŠKRINJARI</t>
  </si>
  <si>
    <t>Ukupno NJEGOVAC OBRT</t>
  </si>
  <si>
    <t>JEKLOTEHNA-TING D.O.O.</t>
  </si>
  <si>
    <t>Ukupno JEKLOTEHNA-TING</t>
  </si>
  <si>
    <t>MOŽĐENEC</t>
  </si>
  <si>
    <t>HD-INFO</t>
  </si>
  <si>
    <t>3225 sitni inventar i autogume</t>
  </si>
  <si>
    <t>Ukupno HD-INFO</t>
  </si>
  <si>
    <t>HERCEGOVA TRGOVINA</t>
  </si>
  <si>
    <t>Ukupno HERCEGOVA TRGOVINA</t>
  </si>
  <si>
    <t>RADNIK PLIN D.O.O.</t>
  </si>
  <si>
    <t>Ukupno RADNIK PLIN</t>
  </si>
  <si>
    <t>MAT</t>
  </si>
  <si>
    <t>Ukupno MAT</t>
  </si>
  <si>
    <t>3239 ostale nespomenute usluge</t>
  </si>
  <si>
    <t>UNIQA OSIGURANJE</t>
  </si>
  <si>
    <t>3292 premije osiguranja</t>
  </si>
  <si>
    <t>Ukupno UNIQA OSIGURANJE</t>
  </si>
  <si>
    <t>HRVATSKA ZAJEDNICA OŠ</t>
  </si>
  <si>
    <t>3294 članarine</t>
  </si>
  <si>
    <t>Ukupno HZOŠ</t>
  </si>
  <si>
    <t>3299 ostali nespomenuti rashodi poslovanja</t>
  </si>
  <si>
    <t>Ukupno za VELJAČU 2025.</t>
  </si>
  <si>
    <t>INFORMACIJA O TROŠENJU SREDSTAVA ZA MJESEC VELJAČU 2025.</t>
  </si>
  <si>
    <t>UKUPNO ZA VELJAČU 2025.</t>
  </si>
  <si>
    <t>3213 seminari i savjetovanja</t>
  </si>
  <si>
    <t>PODRAVKA D.D.</t>
  </si>
  <si>
    <t>Ukupno PODRAVKA D.D.KOPRIVNICA</t>
  </si>
  <si>
    <t>ANTOLIĆ D.O.O.</t>
  </si>
  <si>
    <t>Ukupno ANTOLIĆ D.O.O. KRIŽEVCI</t>
  </si>
  <si>
    <t>BIROTEHNIKA</t>
  </si>
  <si>
    <t>Ukupno BIROTEHNIKA</t>
  </si>
  <si>
    <t>BRAVARIJA PILJEK</t>
  </si>
  <si>
    <t>Ukupno BRAVARIJA PILJEK</t>
  </si>
  <si>
    <t>SVETI KRIŽ ZAČRETJE</t>
  </si>
  <si>
    <t>A1 HRVATSKA D.O.O.</t>
  </si>
  <si>
    <t>Ukupno A1 HRVATSKA</t>
  </si>
  <si>
    <t>OPĆINA SVETI IVAN ŽABNO</t>
  </si>
  <si>
    <t>Ukupno OPĆINA SVETI IVAN ŽABNO</t>
  </si>
  <si>
    <t>3237 intelektualne usluge</t>
  </si>
  <si>
    <t>JAVNI BILJEŽNIK VIŠNJA TUŠEK</t>
  </si>
  <si>
    <t>Ukupno JAVNI BILJEŽNIK VIŠNJA TUŠEK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</si>
</sst>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u/>
      <sz val="11"/>
      <color rgb="FF47474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" fontId="0" fillId="4" borderId="1" xfId="0" applyNumberFormat="1" applyFont="1" applyFill="1" applyBorder="1"/>
    <xf numFmtId="0" fontId="0" fillId="4" borderId="1" xfId="0" applyFont="1" applyFill="1" applyBorder="1" applyAlignment="1">
      <alignment horizontal="left"/>
    </xf>
    <xf numFmtId="0" fontId="0" fillId="4" borderId="2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71"/>
  <sheetViews>
    <sheetView topLeftCell="A158" zoomScaleNormal="100" workbookViewId="0">
      <selection activeCell="B171" sqref="B171"/>
    </sheetView>
  </sheetViews>
  <sheetFormatPr defaultRowHeight="14.4" x14ac:dyDescent="0.3"/>
  <cols>
    <col min="1" max="1" width="29.332031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117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83</v>
      </c>
      <c r="B7" s="24">
        <v>58353015102</v>
      </c>
      <c r="C7" s="8" t="s">
        <v>26</v>
      </c>
      <c r="D7" s="14">
        <v>88.03</v>
      </c>
      <c r="E7" s="9" t="s">
        <v>20</v>
      </c>
    </row>
    <row r="8" spans="1:8" ht="43.2" x14ac:dyDescent="0.3">
      <c r="A8" s="8"/>
      <c r="B8" s="24"/>
      <c r="C8" s="8"/>
      <c r="D8" s="14">
        <v>0</v>
      </c>
      <c r="E8" s="9" t="s">
        <v>20</v>
      </c>
    </row>
    <row r="9" spans="1:8" ht="43.2" x14ac:dyDescent="0.3">
      <c r="A9" s="8"/>
      <c r="B9" s="24"/>
      <c r="C9" s="8"/>
      <c r="D9" s="14">
        <v>0</v>
      </c>
      <c r="E9" s="9" t="s">
        <v>20</v>
      </c>
    </row>
    <row r="10" spans="1:8" ht="43.2" x14ac:dyDescent="0.3">
      <c r="A10" s="8"/>
      <c r="B10" s="24"/>
      <c r="C10" s="8"/>
      <c r="D10" s="14">
        <v>0</v>
      </c>
      <c r="E10" s="9" t="s">
        <v>20</v>
      </c>
    </row>
    <row r="11" spans="1:8" ht="43.2" x14ac:dyDescent="0.3">
      <c r="A11" s="8"/>
      <c r="B11" s="24"/>
      <c r="C11" s="8"/>
      <c r="D11" s="14">
        <v>0</v>
      </c>
      <c r="E11" s="9" t="s">
        <v>20</v>
      </c>
    </row>
    <row r="12" spans="1:8" x14ac:dyDescent="0.3">
      <c r="A12" s="13" t="s">
        <v>84</v>
      </c>
      <c r="B12" s="10"/>
      <c r="C12" s="10"/>
      <c r="D12" s="15">
        <f>SUM(D7:D11)</f>
        <v>88.03</v>
      </c>
      <c r="E12" s="12"/>
    </row>
    <row r="13" spans="1:8" ht="43.2" x14ac:dyDescent="0.3">
      <c r="A13" s="8" t="s">
        <v>24</v>
      </c>
      <c r="B13" s="24">
        <v>50467974870</v>
      </c>
      <c r="C13" s="8" t="s">
        <v>19</v>
      </c>
      <c r="D13" s="14">
        <v>359.75</v>
      </c>
      <c r="E13" s="9" t="s">
        <v>20</v>
      </c>
    </row>
    <row r="14" spans="1:8" ht="28.8" x14ac:dyDescent="0.3">
      <c r="A14" s="13" t="s">
        <v>25</v>
      </c>
      <c r="B14" s="11"/>
      <c r="C14" s="11"/>
      <c r="D14" s="15">
        <f>SUM(D13:D13)</f>
        <v>359.75</v>
      </c>
      <c r="E14" s="13"/>
    </row>
    <row r="15" spans="1:8" ht="43.2" x14ac:dyDescent="0.3">
      <c r="A15" s="8" t="s">
        <v>21</v>
      </c>
      <c r="B15" s="24">
        <v>95970838122</v>
      </c>
      <c r="C15" s="8" t="s">
        <v>23</v>
      </c>
      <c r="D15" s="14">
        <v>43.64</v>
      </c>
      <c r="E15" s="9" t="s">
        <v>20</v>
      </c>
    </row>
    <row r="16" spans="1:8" ht="43.2" x14ac:dyDescent="0.3">
      <c r="A16" s="8"/>
      <c r="B16" s="8"/>
      <c r="C16" s="8"/>
      <c r="D16" s="14">
        <v>8.31</v>
      </c>
      <c r="E16" s="9" t="s">
        <v>20</v>
      </c>
    </row>
    <row r="17" spans="1:5" ht="28.8" x14ac:dyDescent="0.3">
      <c r="A17" s="8"/>
      <c r="B17" s="8"/>
      <c r="C17" s="8"/>
      <c r="D17" s="14">
        <v>6.25</v>
      </c>
      <c r="E17" s="9" t="s">
        <v>27</v>
      </c>
    </row>
    <row r="18" spans="1:5" ht="28.8" x14ac:dyDescent="0.3">
      <c r="A18" s="8"/>
      <c r="B18" s="8"/>
      <c r="C18" s="8"/>
      <c r="D18" s="14">
        <v>906.14</v>
      </c>
      <c r="E18" s="9" t="s">
        <v>27</v>
      </c>
    </row>
    <row r="19" spans="1:5" ht="28.8" x14ac:dyDescent="0.3">
      <c r="A19" s="8"/>
      <c r="B19" s="8"/>
      <c r="C19" s="8"/>
      <c r="D19" s="14">
        <v>236.27</v>
      </c>
      <c r="E19" s="9" t="s">
        <v>27</v>
      </c>
    </row>
    <row r="20" spans="1:5" ht="28.8" x14ac:dyDescent="0.3">
      <c r="A20" s="8"/>
      <c r="B20" s="8"/>
      <c r="C20" s="8"/>
      <c r="D20" s="14">
        <v>6.25</v>
      </c>
      <c r="E20" s="9" t="s">
        <v>27</v>
      </c>
    </row>
    <row r="21" spans="1:5" ht="28.8" x14ac:dyDescent="0.3">
      <c r="A21" s="8"/>
      <c r="B21" s="8"/>
      <c r="C21" s="8"/>
      <c r="D21" s="14">
        <v>337.31</v>
      </c>
      <c r="E21" s="9" t="s">
        <v>27</v>
      </c>
    </row>
    <row r="22" spans="1:5" ht="28.8" x14ac:dyDescent="0.3">
      <c r="A22" s="8"/>
      <c r="B22" s="8"/>
      <c r="C22" s="8"/>
      <c r="D22" s="14">
        <v>1437.18</v>
      </c>
      <c r="E22" s="9" t="s">
        <v>27</v>
      </c>
    </row>
    <row r="23" spans="1:5" ht="28.8" x14ac:dyDescent="0.3">
      <c r="A23" s="8"/>
      <c r="B23" s="8"/>
      <c r="C23" s="8"/>
      <c r="D23" s="14">
        <v>125.72</v>
      </c>
      <c r="E23" s="9" t="s">
        <v>27</v>
      </c>
    </row>
    <row r="24" spans="1:5" ht="28.8" x14ac:dyDescent="0.3">
      <c r="A24" s="8"/>
      <c r="B24" s="8"/>
      <c r="C24" s="8"/>
      <c r="D24" s="14">
        <v>530.91999999999996</v>
      </c>
      <c r="E24" s="9" t="s">
        <v>27</v>
      </c>
    </row>
    <row r="25" spans="1:5" ht="28.8" x14ac:dyDescent="0.3">
      <c r="A25" s="8"/>
      <c r="B25" s="8"/>
      <c r="C25" s="8"/>
      <c r="D25" s="14">
        <v>109.01</v>
      </c>
      <c r="E25" s="9" t="s">
        <v>27</v>
      </c>
    </row>
    <row r="26" spans="1:5" ht="28.8" x14ac:dyDescent="0.3">
      <c r="A26" s="8"/>
      <c r="B26" s="8"/>
      <c r="C26" s="8"/>
      <c r="D26" s="14">
        <v>821.7</v>
      </c>
      <c r="E26" s="9" t="s">
        <v>27</v>
      </c>
    </row>
    <row r="27" spans="1:5" ht="28.8" x14ac:dyDescent="0.3">
      <c r="A27" s="8"/>
      <c r="B27" s="8"/>
      <c r="C27" s="8"/>
      <c r="D27" s="14">
        <v>0</v>
      </c>
      <c r="E27" s="9" t="s">
        <v>27</v>
      </c>
    </row>
    <row r="28" spans="1:5" ht="28.8" x14ac:dyDescent="0.3">
      <c r="A28" s="8"/>
      <c r="B28" s="8"/>
      <c r="C28" s="8"/>
      <c r="D28" s="14">
        <v>0</v>
      </c>
      <c r="E28" s="9" t="s">
        <v>27</v>
      </c>
    </row>
    <row r="29" spans="1:5" ht="28.8" x14ac:dyDescent="0.3">
      <c r="A29" s="8"/>
      <c r="B29" s="8"/>
      <c r="C29" s="8"/>
      <c r="D29" s="14">
        <v>0</v>
      </c>
      <c r="E29" s="9" t="s">
        <v>27</v>
      </c>
    </row>
    <row r="30" spans="1:5" ht="28.8" x14ac:dyDescent="0.3">
      <c r="A30" s="8"/>
      <c r="B30" s="8"/>
      <c r="C30" s="8"/>
      <c r="D30" s="14">
        <v>0</v>
      </c>
      <c r="E30" s="9" t="s">
        <v>27</v>
      </c>
    </row>
    <row r="31" spans="1:5" ht="28.8" x14ac:dyDescent="0.3">
      <c r="A31" s="8"/>
      <c r="B31" s="8"/>
      <c r="C31" s="8"/>
      <c r="D31" s="14">
        <v>0</v>
      </c>
      <c r="E31" s="9" t="s">
        <v>27</v>
      </c>
    </row>
    <row r="32" spans="1:5" ht="28.8" x14ac:dyDescent="0.3">
      <c r="A32" s="8"/>
      <c r="B32" s="8"/>
      <c r="C32" s="8"/>
      <c r="D32" s="14">
        <v>0</v>
      </c>
      <c r="E32" s="9" t="s">
        <v>27</v>
      </c>
    </row>
    <row r="33" spans="1:5" ht="28.8" x14ac:dyDescent="0.3">
      <c r="A33" s="8"/>
      <c r="B33" s="8"/>
      <c r="C33" s="8"/>
      <c r="D33" s="14">
        <v>0</v>
      </c>
      <c r="E33" s="9" t="s">
        <v>27</v>
      </c>
    </row>
    <row r="34" spans="1:5" ht="28.8" x14ac:dyDescent="0.3">
      <c r="A34" s="8"/>
      <c r="B34" s="8"/>
      <c r="C34" s="8"/>
      <c r="D34" s="14">
        <v>0</v>
      </c>
      <c r="E34" s="9" t="s">
        <v>27</v>
      </c>
    </row>
    <row r="35" spans="1:5" ht="43.2" x14ac:dyDescent="0.3">
      <c r="A35" s="8"/>
      <c r="B35" s="8"/>
      <c r="C35" s="8"/>
      <c r="D35" s="14">
        <v>0</v>
      </c>
      <c r="E35" s="9" t="s">
        <v>115</v>
      </c>
    </row>
    <row r="36" spans="1:5" x14ac:dyDescent="0.3">
      <c r="A36" s="11" t="s">
        <v>22</v>
      </c>
      <c r="B36" s="11"/>
      <c r="C36" s="11"/>
      <c r="D36" s="15">
        <f>SUM(D15:D35)</f>
        <v>4568.7000000000007</v>
      </c>
      <c r="E36" s="13"/>
    </row>
    <row r="37" spans="1:5" ht="28.8" x14ac:dyDescent="0.3">
      <c r="A37" s="8" t="s">
        <v>28</v>
      </c>
      <c r="B37" s="24">
        <v>56210432816</v>
      </c>
      <c r="C37" s="8" t="s">
        <v>23</v>
      </c>
      <c r="D37" s="14">
        <v>242.05</v>
      </c>
      <c r="E37" s="9" t="s">
        <v>27</v>
      </c>
    </row>
    <row r="38" spans="1:5" ht="28.8" x14ac:dyDescent="0.3">
      <c r="A38" s="8"/>
      <c r="B38" s="8"/>
      <c r="C38" s="8"/>
      <c r="D38" s="14">
        <v>64.8</v>
      </c>
      <c r="E38" s="9" t="s">
        <v>27</v>
      </c>
    </row>
    <row r="39" spans="1:5" ht="28.8" x14ac:dyDescent="0.3">
      <c r="A39" s="8"/>
      <c r="B39" s="8"/>
      <c r="C39" s="8"/>
      <c r="D39" s="14">
        <v>463.95</v>
      </c>
      <c r="E39" s="9" t="s">
        <v>27</v>
      </c>
    </row>
    <row r="40" spans="1:5" ht="28.8" x14ac:dyDescent="0.3">
      <c r="A40" s="8"/>
      <c r="B40" s="8"/>
      <c r="C40" s="8"/>
      <c r="D40" s="14">
        <v>123.6</v>
      </c>
      <c r="E40" s="9" t="s">
        <v>27</v>
      </c>
    </row>
    <row r="41" spans="1:5" ht="28.8" x14ac:dyDescent="0.3">
      <c r="A41" s="8"/>
      <c r="B41" s="8"/>
      <c r="C41" s="8"/>
      <c r="D41" s="14">
        <v>273.55</v>
      </c>
      <c r="E41" s="9" t="s">
        <v>27</v>
      </c>
    </row>
    <row r="42" spans="1:5" ht="28.8" x14ac:dyDescent="0.3">
      <c r="A42" s="8"/>
      <c r="B42" s="8"/>
      <c r="C42" s="8"/>
      <c r="D42" s="14">
        <v>64.8</v>
      </c>
      <c r="E42" s="9" t="s">
        <v>27</v>
      </c>
    </row>
    <row r="43" spans="1:5" ht="28.8" x14ac:dyDescent="0.3">
      <c r="A43" s="8"/>
      <c r="B43" s="8"/>
      <c r="C43" s="8"/>
      <c r="D43" s="14">
        <v>0</v>
      </c>
      <c r="E43" s="9" t="s">
        <v>27</v>
      </c>
    </row>
    <row r="44" spans="1:5" x14ac:dyDescent="0.3">
      <c r="A44" s="11" t="s">
        <v>29</v>
      </c>
      <c r="B44" s="11"/>
      <c r="C44" s="11"/>
      <c r="D44" s="15">
        <f>SUM(D37:D43)</f>
        <v>1232.75</v>
      </c>
      <c r="E44" s="13"/>
    </row>
    <row r="45" spans="1:5" ht="57.6" x14ac:dyDescent="0.3">
      <c r="A45" s="8" t="s">
        <v>122</v>
      </c>
      <c r="B45" s="24">
        <v>85009150426</v>
      </c>
      <c r="C45" s="8" t="s">
        <v>23</v>
      </c>
      <c r="D45" s="14">
        <v>8.76</v>
      </c>
      <c r="E45" s="9" t="s">
        <v>46</v>
      </c>
    </row>
    <row r="46" spans="1:5" ht="28.8" x14ac:dyDescent="0.3">
      <c r="A46" s="13" t="s">
        <v>123</v>
      </c>
      <c r="B46" s="11"/>
      <c r="C46" s="11"/>
      <c r="D46" s="15">
        <f>SUM(D45)</f>
        <v>8.76</v>
      </c>
      <c r="E46" s="13"/>
    </row>
    <row r="47" spans="1:5" ht="57.6" x14ac:dyDescent="0.3">
      <c r="A47" s="8" t="s">
        <v>124</v>
      </c>
      <c r="B47" s="24">
        <v>99760412847</v>
      </c>
      <c r="C47" s="8" t="s">
        <v>23</v>
      </c>
      <c r="D47" s="14">
        <v>3</v>
      </c>
      <c r="E47" s="9" t="s">
        <v>46</v>
      </c>
    </row>
    <row r="48" spans="1:5" x14ac:dyDescent="0.3">
      <c r="A48" s="11" t="s">
        <v>125</v>
      </c>
      <c r="B48" s="11"/>
      <c r="C48" s="11"/>
      <c r="D48" s="15">
        <f>SUM(D47)</f>
        <v>3</v>
      </c>
      <c r="E48" s="13"/>
    </row>
    <row r="49" spans="1:5" ht="28.8" x14ac:dyDescent="0.3">
      <c r="A49" s="8" t="s">
        <v>126</v>
      </c>
      <c r="B49" s="24">
        <v>15126262888</v>
      </c>
      <c r="C49" s="8" t="s">
        <v>128</v>
      </c>
      <c r="D49" s="14">
        <v>167.75</v>
      </c>
      <c r="E49" s="9" t="s">
        <v>100</v>
      </c>
    </row>
    <row r="50" spans="1:5" x14ac:dyDescent="0.3">
      <c r="A50" s="13" t="s">
        <v>127</v>
      </c>
      <c r="B50" s="11"/>
      <c r="C50" s="11"/>
      <c r="D50" s="15">
        <f>SUM(D49:D49)</f>
        <v>167.75</v>
      </c>
      <c r="E50" s="13"/>
    </row>
    <row r="51" spans="1:5" ht="43.2" x14ac:dyDescent="0.3">
      <c r="A51" s="8" t="s">
        <v>87</v>
      </c>
      <c r="B51" s="24">
        <v>26099070537</v>
      </c>
      <c r="C51" s="8" t="s">
        <v>26</v>
      </c>
      <c r="D51" s="14">
        <v>112.2</v>
      </c>
      <c r="E51" s="9" t="s">
        <v>20</v>
      </c>
    </row>
    <row r="52" spans="1:5" x14ac:dyDescent="0.3">
      <c r="A52" s="11" t="s">
        <v>88</v>
      </c>
      <c r="B52" s="11"/>
      <c r="C52" s="11"/>
      <c r="D52" s="15">
        <f>SUM(D51:D51)</f>
        <v>112.2</v>
      </c>
      <c r="E52" s="13"/>
    </row>
    <row r="53" spans="1:5" ht="43.2" x14ac:dyDescent="0.3">
      <c r="A53" s="8" t="s">
        <v>129</v>
      </c>
      <c r="B53" s="24">
        <v>29524210204</v>
      </c>
      <c r="C53" s="8" t="s">
        <v>26</v>
      </c>
      <c r="D53" s="14">
        <v>33.75</v>
      </c>
      <c r="E53" s="9" t="s">
        <v>50</v>
      </c>
    </row>
    <row r="54" spans="1:5" x14ac:dyDescent="0.3">
      <c r="A54" s="11" t="s">
        <v>130</v>
      </c>
      <c r="B54" s="10"/>
      <c r="C54" s="10"/>
      <c r="D54" s="15">
        <f>SUM(D53:D53)</f>
        <v>33.75</v>
      </c>
      <c r="E54" s="12"/>
    </row>
    <row r="55" spans="1:5" ht="28.8" x14ac:dyDescent="0.3">
      <c r="A55" s="8" t="s">
        <v>131</v>
      </c>
      <c r="B55" s="24">
        <v>85606488440</v>
      </c>
      <c r="C55" s="8" t="s">
        <v>49</v>
      </c>
      <c r="D55" s="14">
        <v>645.04</v>
      </c>
      <c r="E55" s="9" t="s">
        <v>62</v>
      </c>
    </row>
    <row r="56" spans="1:5" ht="28.8" x14ac:dyDescent="0.3">
      <c r="A56" s="8"/>
      <c r="B56" s="24"/>
      <c r="C56" s="8"/>
      <c r="D56" s="14">
        <v>98.44</v>
      </c>
      <c r="E56" s="9" t="s">
        <v>62</v>
      </c>
    </row>
    <row r="57" spans="1:5" ht="28.8" x14ac:dyDescent="0.3">
      <c r="A57" s="8"/>
      <c r="B57" s="24"/>
      <c r="C57" s="8"/>
      <c r="D57" s="14">
        <v>169.8</v>
      </c>
      <c r="E57" s="9" t="s">
        <v>62</v>
      </c>
    </row>
    <row r="58" spans="1:5" ht="28.8" x14ac:dyDescent="0.3">
      <c r="A58" s="8"/>
      <c r="B58" s="24"/>
      <c r="C58" s="8"/>
      <c r="D58" s="14">
        <v>31.84</v>
      </c>
      <c r="E58" s="9" t="s">
        <v>62</v>
      </c>
    </row>
    <row r="59" spans="1:5" ht="28.8" x14ac:dyDescent="0.3">
      <c r="A59" s="13" t="s">
        <v>132</v>
      </c>
      <c r="B59" s="11"/>
      <c r="C59" s="11"/>
      <c r="D59" s="15">
        <f>SUM(D55:D58)</f>
        <v>945.12</v>
      </c>
      <c r="E59" s="13"/>
    </row>
    <row r="60" spans="1:5" ht="28.8" x14ac:dyDescent="0.3">
      <c r="A60" s="22" t="s">
        <v>30</v>
      </c>
      <c r="B60" s="25">
        <v>50691424765</v>
      </c>
      <c r="C60" s="22" t="s">
        <v>23</v>
      </c>
      <c r="D60" s="20">
        <v>139.81</v>
      </c>
      <c r="E60" s="21" t="s">
        <v>27</v>
      </c>
    </row>
    <row r="61" spans="1:5" ht="28.8" x14ac:dyDescent="0.3">
      <c r="A61" s="22"/>
      <c r="B61" s="22"/>
      <c r="C61" s="22"/>
      <c r="D61" s="20">
        <v>155.16999999999999</v>
      </c>
      <c r="E61" s="21" t="s">
        <v>27</v>
      </c>
    </row>
    <row r="62" spans="1:5" ht="28.8" x14ac:dyDescent="0.3">
      <c r="A62" s="22"/>
      <c r="B62" s="22"/>
      <c r="C62" s="22"/>
      <c r="D62" s="20">
        <v>144.81</v>
      </c>
      <c r="E62" s="21" t="s">
        <v>27</v>
      </c>
    </row>
    <row r="63" spans="1:5" ht="28.8" x14ac:dyDescent="0.3">
      <c r="A63" s="22"/>
      <c r="B63" s="22"/>
      <c r="C63" s="22"/>
      <c r="D63" s="20">
        <v>121.52</v>
      </c>
      <c r="E63" s="21" t="s">
        <v>27</v>
      </c>
    </row>
    <row r="64" spans="1:5" ht="28.8" x14ac:dyDescent="0.3">
      <c r="A64" s="22"/>
      <c r="B64" s="22"/>
      <c r="C64" s="22"/>
      <c r="D64" s="20">
        <v>120.31</v>
      </c>
      <c r="E64" s="21" t="s">
        <v>27</v>
      </c>
    </row>
    <row r="65" spans="1:5" ht="28.8" x14ac:dyDescent="0.3">
      <c r="A65" s="22"/>
      <c r="B65" s="22"/>
      <c r="C65" s="22"/>
      <c r="D65" s="20">
        <v>155.13</v>
      </c>
      <c r="E65" s="21" t="s">
        <v>27</v>
      </c>
    </row>
    <row r="66" spans="1:5" ht="28.8" x14ac:dyDescent="0.3">
      <c r="A66" s="22"/>
      <c r="B66" s="22"/>
      <c r="C66" s="22"/>
      <c r="D66" s="20">
        <v>0</v>
      </c>
      <c r="E66" s="21" t="s">
        <v>27</v>
      </c>
    </row>
    <row r="67" spans="1:5" ht="28.8" x14ac:dyDescent="0.3">
      <c r="A67" s="22"/>
      <c r="B67" s="22"/>
      <c r="C67" s="22"/>
      <c r="D67" s="20">
        <v>0</v>
      </c>
      <c r="E67" s="21" t="s">
        <v>27</v>
      </c>
    </row>
    <row r="68" spans="1:5" x14ac:dyDescent="0.3">
      <c r="A68" s="11" t="s">
        <v>31</v>
      </c>
      <c r="B68" s="11"/>
      <c r="C68" s="11"/>
      <c r="D68" s="15">
        <f>SUM(D60:D67)</f>
        <v>836.75000000000011</v>
      </c>
      <c r="E68" s="13"/>
    </row>
    <row r="69" spans="1:5" ht="28.8" x14ac:dyDescent="0.3">
      <c r="A69" s="8" t="s">
        <v>32</v>
      </c>
      <c r="B69" s="24">
        <v>44138062462</v>
      </c>
      <c r="C69" s="8" t="s">
        <v>34</v>
      </c>
      <c r="D69" s="14">
        <v>296.20999999999998</v>
      </c>
      <c r="E69" s="9" t="s">
        <v>27</v>
      </c>
    </row>
    <row r="70" spans="1:5" ht="28.8" x14ac:dyDescent="0.3">
      <c r="A70" s="8"/>
      <c r="B70" s="24"/>
      <c r="C70" s="8"/>
      <c r="D70" s="14">
        <v>75.430000000000007</v>
      </c>
      <c r="E70" s="9" t="s">
        <v>27</v>
      </c>
    </row>
    <row r="71" spans="1:5" x14ac:dyDescent="0.3">
      <c r="A71" s="11" t="s">
        <v>33</v>
      </c>
      <c r="B71" s="11"/>
      <c r="C71" s="11"/>
      <c r="D71" s="15">
        <f>SUM(D69:D70)</f>
        <v>371.64</v>
      </c>
      <c r="E71" s="13"/>
    </row>
    <row r="72" spans="1:5" x14ac:dyDescent="0.3">
      <c r="A72" s="22" t="s">
        <v>35</v>
      </c>
      <c r="B72" s="25">
        <v>43965974818</v>
      </c>
      <c r="C72" s="22" t="s">
        <v>26</v>
      </c>
      <c r="D72" s="20">
        <v>0</v>
      </c>
      <c r="E72" s="21" t="s">
        <v>37</v>
      </c>
    </row>
    <row r="73" spans="1:5" x14ac:dyDescent="0.3">
      <c r="A73" s="11" t="s">
        <v>36</v>
      </c>
      <c r="B73" s="11"/>
      <c r="C73" s="11"/>
      <c r="D73" s="15">
        <f>SUM(D72:D72)</f>
        <v>0</v>
      </c>
      <c r="E73" s="13"/>
    </row>
    <row r="74" spans="1:5" x14ac:dyDescent="0.3">
      <c r="A74" s="8" t="s">
        <v>38</v>
      </c>
      <c r="B74" s="24">
        <v>63073332379</v>
      </c>
      <c r="C74" s="8" t="s">
        <v>26</v>
      </c>
      <c r="D74" s="14">
        <v>1014.03</v>
      </c>
      <c r="E74" s="9" t="s">
        <v>37</v>
      </c>
    </row>
    <row r="75" spans="1:5" x14ac:dyDescent="0.3">
      <c r="A75" s="11" t="s">
        <v>39</v>
      </c>
      <c r="B75" s="11"/>
      <c r="C75" s="11"/>
      <c r="D75" s="15">
        <f>SUM(D74:D74)</f>
        <v>1014.03</v>
      </c>
      <c r="E75" s="13"/>
    </row>
    <row r="76" spans="1:5" x14ac:dyDescent="0.3">
      <c r="A76" s="8" t="s">
        <v>40</v>
      </c>
      <c r="B76" s="24">
        <v>29035933600</v>
      </c>
      <c r="C76" s="8" t="s">
        <v>42</v>
      </c>
      <c r="D76" s="14">
        <v>388.24</v>
      </c>
      <c r="E76" s="9" t="s">
        <v>37</v>
      </c>
    </row>
    <row r="77" spans="1:5" x14ac:dyDescent="0.3">
      <c r="A77" s="8"/>
      <c r="B77" s="24"/>
      <c r="C77" s="8"/>
      <c r="D77" s="14">
        <v>561.13</v>
      </c>
      <c r="E77" s="9" t="s">
        <v>37</v>
      </c>
    </row>
    <row r="78" spans="1:5" x14ac:dyDescent="0.3">
      <c r="A78" s="8"/>
      <c r="B78" s="24"/>
      <c r="C78" s="8"/>
      <c r="D78" s="14">
        <v>2800.42</v>
      </c>
      <c r="E78" s="9" t="s">
        <v>37</v>
      </c>
    </row>
    <row r="79" spans="1:5" x14ac:dyDescent="0.3">
      <c r="A79" s="8"/>
      <c r="B79" s="24"/>
      <c r="C79" s="8"/>
      <c r="D79" s="14">
        <v>0</v>
      </c>
      <c r="E79" s="9" t="s">
        <v>37</v>
      </c>
    </row>
    <row r="80" spans="1:5" x14ac:dyDescent="0.3">
      <c r="A80" s="8"/>
      <c r="B80" s="24"/>
      <c r="C80" s="8"/>
      <c r="D80" s="14">
        <v>0</v>
      </c>
      <c r="E80" s="9" t="s">
        <v>37</v>
      </c>
    </row>
    <row r="81" spans="1:5" x14ac:dyDescent="0.3">
      <c r="A81" s="11" t="s">
        <v>41</v>
      </c>
      <c r="B81" s="11"/>
      <c r="C81" s="11"/>
      <c r="D81" s="15">
        <f>SUM(D76:D80)</f>
        <v>3749.79</v>
      </c>
      <c r="E81" s="13"/>
    </row>
    <row r="82" spans="1:5" ht="43.2" x14ac:dyDescent="0.3">
      <c r="A82" s="8" t="s">
        <v>134</v>
      </c>
      <c r="B82" s="24">
        <v>28478912828</v>
      </c>
      <c r="C82" s="8" t="s">
        <v>23</v>
      </c>
      <c r="D82" s="14">
        <v>143.63999999999999</v>
      </c>
      <c r="E82" s="9" t="s">
        <v>108</v>
      </c>
    </row>
    <row r="83" spans="1:5" ht="28.8" x14ac:dyDescent="0.3">
      <c r="A83" s="13" t="s">
        <v>135</v>
      </c>
      <c r="B83" s="11"/>
      <c r="C83" s="11"/>
      <c r="D83" s="15">
        <f>SUM(D82:D82)</f>
        <v>143.63999999999999</v>
      </c>
      <c r="E83" s="13"/>
    </row>
    <row r="84" spans="1:5" x14ac:dyDescent="0.3">
      <c r="A84" s="8" t="s">
        <v>43</v>
      </c>
      <c r="B84" s="24">
        <v>8418011938</v>
      </c>
      <c r="C84" s="8" t="s">
        <v>45</v>
      </c>
      <c r="D84" s="14">
        <v>0</v>
      </c>
      <c r="E84" s="9" t="s">
        <v>37</v>
      </c>
    </row>
    <row r="85" spans="1:5" x14ac:dyDescent="0.3">
      <c r="A85" s="8"/>
      <c r="B85" s="24"/>
      <c r="C85" s="8"/>
      <c r="D85" s="14">
        <v>0</v>
      </c>
      <c r="E85" s="9" t="s">
        <v>37</v>
      </c>
    </row>
    <row r="86" spans="1:5" x14ac:dyDescent="0.3">
      <c r="A86" s="13" t="s">
        <v>44</v>
      </c>
      <c r="B86" s="11"/>
      <c r="C86" s="11"/>
      <c r="D86" s="15">
        <f>SUM(D84:D85)</f>
        <v>0</v>
      </c>
      <c r="E86" s="13"/>
    </row>
    <row r="87" spans="1:5" ht="43.2" x14ac:dyDescent="0.3">
      <c r="A87" s="8" t="s">
        <v>106</v>
      </c>
      <c r="B87" s="24">
        <v>96946541215</v>
      </c>
      <c r="C87" s="8" t="s">
        <v>26</v>
      </c>
      <c r="D87" s="14">
        <v>15</v>
      </c>
      <c r="E87" s="9" t="s">
        <v>108</v>
      </c>
    </row>
    <row r="88" spans="1:5" x14ac:dyDescent="0.3">
      <c r="A88" s="13" t="s">
        <v>107</v>
      </c>
      <c r="B88" s="11"/>
      <c r="C88" s="11"/>
      <c r="D88" s="15">
        <f>SUM(D87:D87)</f>
        <v>15</v>
      </c>
      <c r="E88" s="13"/>
    </row>
    <row r="89" spans="1:5" ht="57.6" x14ac:dyDescent="0.3">
      <c r="A89" s="8" t="s">
        <v>47</v>
      </c>
      <c r="B89" s="24">
        <v>47732694320</v>
      </c>
      <c r="C89" s="8" t="s">
        <v>49</v>
      </c>
      <c r="D89" s="14">
        <v>145.96</v>
      </c>
      <c r="E89" s="9" t="s">
        <v>46</v>
      </c>
    </row>
    <row r="90" spans="1:5" x14ac:dyDescent="0.3">
      <c r="A90" s="11" t="s">
        <v>48</v>
      </c>
      <c r="B90" s="11"/>
      <c r="C90" s="11"/>
      <c r="D90" s="15">
        <f>SUM(D89:D89)</f>
        <v>145.96</v>
      </c>
      <c r="E90" s="13"/>
    </row>
    <row r="91" spans="1:5" ht="28.8" x14ac:dyDescent="0.3">
      <c r="A91" s="8" t="s">
        <v>109</v>
      </c>
      <c r="B91" s="24">
        <v>75665455333</v>
      </c>
      <c r="C91" s="8" t="s">
        <v>26</v>
      </c>
      <c r="D91" s="14">
        <v>160.41</v>
      </c>
      <c r="E91" s="9" t="s">
        <v>110</v>
      </c>
    </row>
    <row r="92" spans="1:5" x14ac:dyDescent="0.3">
      <c r="A92" s="13" t="s">
        <v>111</v>
      </c>
      <c r="B92" s="11"/>
      <c r="C92" s="11"/>
      <c r="D92" s="15">
        <f>SUM(D91:D91)</f>
        <v>160.41</v>
      </c>
      <c r="E92" s="13"/>
    </row>
    <row r="93" spans="1:5" x14ac:dyDescent="0.3">
      <c r="A93" s="21" t="s">
        <v>112</v>
      </c>
      <c r="B93" s="25">
        <v>78661516143</v>
      </c>
      <c r="C93" s="22" t="s">
        <v>26</v>
      </c>
      <c r="D93" s="20">
        <v>0</v>
      </c>
      <c r="E93" s="21" t="s">
        <v>113</v>
      </c>
    </row>
    <row r="94" spans="1:5" x14ac:dyDescent="0.3">
      <c r="A94" s="13" t="s">
        <v>114</v>
      </c>
      <c r="B94" s="11"/>
      <c r="C94" s="11"/>
      <c r="D94" s="15">
        <f>SUM(D93:D93)</f>
        <v>0</v>
      </c>
      <c r="E94" s="13"/>
    </row>
    <row r="95" spans="1:5" ht="43.2" x14ac:dyDescent="0.3">
      <c r="A95" s="21" t="s">
        <v>51</v>
      </c>
      <c r="B95" s="25">
        <v>87311810356</v>
      </c>
      <c r="C95" s="22" t="s">
        <v>19</v>
      </c>
      <c r="D95" s="20">
        <v>43.09</v>
      </c>
      <c r="E95" s="21" t="s">
        <v>50</v>
      </c>
    </row>
    <row r="96" spans="1:5" ht="43.2" x14ac:dyDescent="0.3">
      <c r="A96" s="21"/>
      <c r="B96" s="25"/>
      <c r="C96" s="22"/>
      <c r="D96" s="20">
        <v>0</v>
      </c>
      <c r="E96" s="21" t="s">
        <v>50</v>
      </c>
    </row>
    <row r="97" spans="1:5" ht="28.8" x14ac:dyDescent="0.3">
      <c r="A97" s="13" t="s">
        <v>52</v>
      </c>
      <c r="B97" s="11"/>
      <c r="C97" s="11"/>
      <c r="D97" s="15">
        <f>SUM(D95:D96)</f>
        <v>43.09</v>
      </c>
      <c r="E97" s="13"/>
    </row>
    <row r="98" spans="1:5" ht="43.2" x14ac:dyDescent="0.3">
      <c r="A98" s="21" t="s">
        <v>53</v>
      </c>
      <c r="B98" s="25">
        <v>39852648199</v>
      </c>
      <c r="C98" s="22" t="s">
        <v>23</v>
      </c>
      <c r="D98" s="20">
        <v>268.75</v>
      </c>
      <c r="E98" s="21" t="s">
        <v>55</v>
      </c>
    </row>
    <row r="99" spans="1:5" ht="43.2" x14ac:dyDescent="0.3">
      <c r="A99" s="21"/>
      <c r="B99" s="25"/>
      <c r="C99" s="22"/>
      <c r="D99" s="20">
        <v>31.25</v>
      </c>
      <c r="E99" s="21" t="s">
        <v>55</v>
      </c>
    </row>
    <row r="100" spans="1:5" ht="28.8" x14ac:dyDescent="0.3">
      <c r="A100" s="21"/>
      <c r="B100" s="25"/>
      <c r="C100" s="22"/>
      <c r="D100" s="20">
        <v>168.75</v>
      </c>
      <c r="E100" s="21" t="s">
        <v>133</v>
      </c>
    </row>
    <row r="101" spans="1:5" ht="28.8" x14ac:dyDescent="0.3">
      <c r="A101" s="13" t="s">
        <v>54</v>
      </c>
      <c r="B101" s="11"/>
      <c r="C101" s="11"/>
      <c r="D101" s="15">
        <f>SUM(D98:D100)</f>
        <v>468.75</v>
      </c>
      <c r="E101" s="13"/>
    </row>
    <row r="102" spans="1:5" ht="43.2" x14ac:dyDescent="0.3">
      <c r="A102" s="21" t="s">
        <v>104</v>
      </c>
      <c r="B102" s="25">
        <v>20495179096</v>
      </c>
      <c r="C102" s="22" t="s">
        <v>23</v>
      </c>
      <c r="D102" s="23">
        <v>0</v>
      </c>
      <c r="E102" s="21" t="s">
        <v>55</v>
      </c>
    </row>
    <row r="103" spans="1:5" x14ac:dyDescent="0.3">
      <c r="A103" s="13" t="s">
        <v>105</v>
      </c>
      <c r="B103" s="11"/>
      <c r="C103" s="11"/>
      <c r="D103" s="15">
        <f>SUM(D102:D102)</f>
        <v>0</v>
      </c>
      <c r="E103" s="13"/>
    </row>
    <row r="104" spans="1:5" ht="43.2" x14ac:dyDescent="0.3">
      <c r="A104" s="21" t="s">
        <v>56</v>
      </c>
      <c r="B104" s="25">
        <v>27215039100</v>
      </c>
      <c r="C104" s="22" t="s">
        <v>26</v>
      </c>
      <c r="D104" s="20">
        <v>33.18</v>
      </c>
      <c r="E104" s="21" t="s">
        <v>55</v>
      </c>
    </row>
    <row r="105" spans="1:5" ht="28.8" x14ac:dyDescent="0.3">
      <c r="A105" s="13" t="s">
        <v>57</v>
      </c>
      <c r="B105" s="11"/>
      <c r="C105" s="11"/>
      <c r="D105" s="15">
        <f>SUM(D104:D104)</f>
        <v>33.18</v>
      </c>
      <c r="E105" s="13"/>
    </row>
    <row r="106" spans="1:5" ht="43.2" x14ac:dyDescent="0.3">
      <c r="A106" s="21" t="s">
        <v>58</v>
      </c>
      <c r="B106" s="25">
        <v>86255713939</v>
      </c>
      <c r="C106" s="22" t="s">
        <v>26</v>
      </c>
      <c r="D106" s="20">
        <v>8.1300000000000008</v>
      </c>
      <c r="E106" s="21" t="s">
        <v>55</v>
      </c>
    </row>
    <row r="107" spans="1:5" ht="28.8" x14ac:dyDescent="0.3">
      <c r="A107" s="21"/>
      <c r="B107" s="25"/>
      <c r="C107" s="22"/>
      <c r="D107" s="20">
        <v>35.99</v>
      </c>
      <c r="E107" s="21" t="s">
        <v>62</v>
      </c>
    </row>
    <row r="108" spans="1:5" x14ac:dyDescent="0.3">
      <c r="A108" s="13" t="s">
        <v>59</v>
      </c>
      <c r="B108" s="11"/>
      <c r="C108" s="11"/>
      <c r="D108" s="15">
        <f>SUM(D106:D107)</f>
        <v>44.120000000000005</v>
      </c>
      <c r="E108" s="13"/>
    </row>
    <row r="109" spans="1:5" ht="28.8" x14ac:dyDescent="0.3">
      <c r="A109" s="21" t="s">
        <v>60</v>
      </c>
      <c r="B109" s="25">
        <v>48337206587</v>
      </c>
      <c r="C109" s="22" t="s">
        <v>23</v>
      </c>
      <c r="D109" s="20">
        <v>20.29</v>
      </c>
      <c r="E109" s="21" t="s">
        <v>62</v>
      </c>
    </row>
    <row r="110" spans="1:5" ht="28.8" x14ac:dyDescent="0.3">
      <c r="A110" s="21"/>
      <c r="B110" s="22"/>
      <c r="C110" s="22"/>
      <c r="D110" s="20">
        <v>3.14</v>
      </c>
      <c r="E110" s="21" t="s">
        <v>62</v>
      </c>
    </row>
    <row r="111" spans="1:5" ht="28.8" x14ac:dyDescent="0.3">
      <c r="A111" s="21"/>
      <c r="B111" s="22"/>
      <c r="C111" s="22"/>
      <c r="D111" s="20">
        <v>64.86</v>
      </c>
      <c r="E111" s="21" t="s">
        <v>62</v>
      </c>
    </row>
    <row r="112" spans="1:5" ht="28.8" x14ac:dyDescent="0.3">
      <c r="A112" s="21"/>
      <c r="B112" s="22"/>
      <c r="C112" s="22"/>
      <c r="D112" s="20">
        <v>45.58</v>
      </c>
      <c r="E112" s="21" t="s">
        <v>62</v>
      </c>
    </row>
    <row r="113" spans="1:5" x14ac:dyDescent="0.3">
      <c r="A113" s="13" t="s">
        <v>61</v>
      </c>
      <c r="B113" s="11"/>
      <c r="C113" s="11"/>
      <c r="D113" s="15">
        <f>SUM(D109:D112)</f>
        <v>133.87</v>
      </c>
      <c r="E113" s="13"/>
    </row>
    <row r="114" spans="1:5" ht="28.8" x14ac:dyDescent="0.3">
      <c r="A114" s="21" t="s">
        <v>63</v>
      </c>
      <c r="B114" s="25">
        <v>87214344239</v>
      </c>
      <c r="C114" s="22" t="s">
        <v>23</v>
      </c>
      <c r="D114" s="20">
        <v>13.66</v>
      </c>
      <c r="E114" s="21" t="s">
        <v>62</v>
      </c>
    </row>
    <row r="115" spans="1:5" ht="28.8" x14ac:dyDescent="0.3">
      <c r="A115" s="21"/>
      <c r="B115" s="22"/>
      <c r="C115" s="22"/>
      <c r="D115" s="20">
        <v>102.38</v>
      </c>
      <c r="E115" s="21" t="s">
        <v>62</v>
      </c>
    </row>
    <row r="116" spans="1:5" ht="28.8" x14ac:dyDescent="0.3">
      <c r="A116" s="21"/>
      <c r="B116" s="22"/>
      <c r="C116" s="22"/>
      <c r="D116" s="20">
        <v>82.58</v>
      </c>
      <c r="E116" s="21" t="s">
        <v>62</v>
      </c>
    </row>
    <row r="117" spans="1:5" ht="28.8" x14ac:dyDescent="0.3">
      <c r="A117" s="21"/>
      <c r="B117" s="22"/>
      <c r="C117" s="22"/>
      <c r="D117" s="20">
        <v>102.38</v>
      </c>
      <c r="E117" s="21" t="s">
        <v>62</v>
      </c>
    </row>
    <row r="118" spans="1:5" ht="28.8" x14ac:dyDescent="0.3">
      <c r="A118" s="21"/>
      <c r="B118" s="22"/>
      <c r="C118" s="22"/>
      <c r="D118" s="20">
        <v>15.83</v>
      </c>
      <c r="E118" s="21" t="s">
        <v>62</v>
      </c>
    </row>
    <row r="119" spans="1:5" ht="28.8" x14ac:dyDescent="0.3">
      <c r="A119" s="21"/>
      <c r="B119" s="22"/>
      <c r="C119" s="22"/>
      <c r="D119" s="20">
        <v>0</v>
      </c>
      <c r="E119" s="21" t="s">
        <v>62</v>
      </c>
    </row>
    <row r="120" spans="1:5" ht="28.8" x14ac:dyDescent="0.3">
      <c r="A120" s="13" t="s">
        <v>64</v>
      </c>
      <c r="B120" s="11"/>
      <c r="C120" s="11"/>
      <c r="D120" s="15">
        <f>SUM(D114:D119)</f>
        <v>316.83</v>
      </c>
      <c r="E120" s="13"/>
    </row>
    <row r="121" spans="1:5" ht="43.2" x14ac:dyDescent="0.3">
      <c r="A121" s="21" t="s">
        <v>91</v>
      </c>
      <c r="B121" s="25">
        <v>22248533094</v>
      </c>
      <c r="C121" s="22" t="s">
        <v>45</v>
      </c>
      <c r="D121" s="20">
        <v>71.33</v>
      </c>
      <c r="E121" s="21" t="s">
        <v>20</v>
      </c>
    </row>
    <row r="122" spans="1:5" x14ac:dyDescent="0.3">
      <c r="A122" s="13" t="s">
        <v>92</v>
      </c>
      <c r="B122" s="11"/>
      <c r="C122" s="11"/>
      <c r="D122" s="15">
        <f>SUM(D121)</f>
        <v>71.33</v>
      </c>
      <c r="E122" s="13"/>
    </row>
    <row r="123" spans="1:5" ht="28.8" x14ac:dyDescent="0.3">
      <c r="A123" s="21" t="s">
        <v>65</v>
      </c>
      <c r="B123" s="25">
        <v>86357741882</v>
      </c>
      <c r="C123" s="22" t="s">
        <v>66</v>
      </c>
      <c r="D123" s="20">
        <v>1025.31</v>
      </c>
      <c r="E123" s="21" t="s">
        <v>67</v>
      </c>
    </row>
    <row r="124" spans="1:5" ht="28.8" x14ac:dyDescent="0.3">
      <c r="A124" s="21"/>
      <c r="B124" s="25"/>
      <c r="C124" s="22"/>
      <c r="D124" s="20">
        <v>0</v>
      </c>
      <c r="E124" s="21" t="s">
        <v>67</v>
      </c>
    </row>
    <row r="125" spans="1:5" x14ac:dyDescent="0.3">
      <c r="A125" s="13" t="s">
        <v>69</v>
      </c>
      <c r="B125" s="11"/>
      <c r="C125" s="11"/>
      <c r="D125" s="15">
        <f>SUM(D123:D124)</f>
        <v>1025.31</v>
      </c>
      <c r="E125" s="13"/>
    </row>
    <row r="126" spans="1:5" ht="28.8" x14ac:dyDescent="0.3">
      <c r="A126" s="21" t="s">
        <v>68</v>
      </c>
      <c r="B126" s="25">
        <v>12878651060</v>
      </c>
      <c r="C126" s="22" t="s">
        <v>71</v>
      </c>
      <c r="D126" s="20">
        <v>0</v>
      </c>
      <c r="E126" s="21" t="s">
        <v>72</v>
      </c>
    </row>
    <row r="127" spans="1:5" ht="28.8" x14ac:dyDescent="0.3">
      <c r="A127" s="21"/>
      <c r="B127" s="25"/>
      <c r="C127" s="22"/>
      <c r="D127" s="20">
        <v>0</v>
      </c>
      <c r="E127" s="21" t="s">
        <v>72</v>
      </c>
    </row>
    <row r="128" spans="1:5" ht="28.8" x14ac:dyDescent="0.3">
      <c r="A128" s="13" t="s">
        <v>70</v>
      </c>
      <c r="B128" s="11"/>
      <c r="C128" s="11"/>
      <c r="D128" s="15">
        <f>SUM(D126:D127)</f>
        <v>0</v>
      </c>
      <c r="E128" s="13"/>
    </row>
    <row r="129" spans="1:5" ht="28.8" x14ac:dyDescent="0.3">
      <c r="A129" s="26" t="s">
        <v>74</v>
      </c>
      <c r="B129" s="25">
        <v>11986803153</v>
      </c>
      <c r="C129" s="25" t="s">
        <v>73</v>
      </c>
      <c r="D129" s="23">
        <v>31.53</v>
      </c>
      <c r="E129" s="26" t="s">
        <v>76</v>
      </c>
    </row>
    <row r="130" spans="1:5" x14ac:dyDescent="0.3">
      <c r="A130" s="13" t="s">
        <v>75</v>
      </c>
      <c r="B130" s="11"/>
      <c r="C130" s="11"/>
      <c r="D130" s="15">
        <f>SUM(D129:D129)</f>
        <v>31.53</v>
      </c>
      <c r="E130" s="13"/>
    </row>
    <row r="131" spans="1:5" ht="28.8" x14ac:dyDescent="0.3">
      <c r="A131" s="21" t="s">
        <v>85</v>
      </c>
      <c r="B131" s="25">
        <v>76842508189</v>
      </c>
      <c r="C131" s="22" t="s">
        <v>26</v>
      </c>
      <c r="D131" s="20">
        <v>0</v>
      </c>
      <c r="E131" s="21" t="s">
        <v>27</v>
      </c>
    </row>
    <row r="132" spans="1:5" ht="28.8" x14ac:dyDescent="0.3">
      <c r="A132" s="21"/>
      <c r="B132" s="25"/>
      <c r="C132" s="22"/>
      <c r="D132" s="20">
        <v>0</v>
      </c>
      <c r="E132" s="21" t="s">
        <v>27</v>
      </c>
    </row>
    <row r="133" spans="1:5" ht="28.8" x14ac:dyDescent="0.3">
      <c r="A133" s="21"/>
      <c r="B133" s="25"/>
      <c r="C133" s="22"/>
      <c r="D133" s="20">
        <v>0</v>
      </c>
      <c r="E133" s="21" t="s">
        <v>27</v>
      </c>
    </row>
    <row r="134" spans="1:5" ht="28.8" x14ac:dyDescent="0.3">
      <c r="A134" s="21"/>
      <c r="B134" s="25"/>
      <c r="C134" s="22"/>
      <c r="D134" s="20">
        <v>0</v>
      </c>
      <c r="E134" s="21" t="s">
        <v>27</v>
      </c>
    </row>
    <row r="135" spans="1:5" ht="28.8" x14ac:dyDescent="0.3">
      <c r="A135" s="13" t="s">
        <v>86</v>
      </c>
      <c r="B135" s="11"/>
      <c r="C135" s="11"/>
      <c r="D135" s="15">
        <f>SUM(D131:D134)</f>
        <v>0</v>
      </c>
      <c r="E135" s="13"/>
    </row>
    <row r="136" spans="1:5" ht="57.6" x14ac:dyDescent="0.3">
      <c r="A136" s="21" t="s">
        <v>96</v>
      </c>
      <c r="B136" s="25">
        <v>20528339352</v>
      </c>
      <c r="C136" s="22" t="s">
        <v>98</v>
      </c>
      <c r="D136" s="20">
        <v>0</v>
      </c>
      <c r="E136" s="21" t="s">
        <v>46</v>
      </c>
    </row>
    <row r="137" spans="1:5" x14ac:dyDescent="0.3">
      <c r="A137" s="13" t="s">
        <v>97</v>
      </c>
      <c r="B137" s="11"/>
      <c r="C137" s="11"/>
      <c r="D137" s="15">
        <f>SUM(D136:D136)</f>
        <v>0</v>
      </c>
      <c r="E137" s="13"/>
    </row>
    <row r="138" spans="1:5" ht="28.8" x14ac:dyDescent="0.3">
      <c r="A138" s="21" t="s">
        <v>77</v>
      </c>
      <c r="B138" s="25">
        <v>43413546068</v>
      </c>
      <c r="C138" s="22" t="s">
        <v>79</v>
      </c>
      <c r="D138" s="20">
        <v>150</v>
      </c>
      <c r="E138" s="21" t="s">
        <v>76</v>
      </c>
    </row>
    <row r="139" spans="1:5" ht="28.8" x14ac:dyDescent="0.3">
      <c r="A139" s="13" t="s">
        <v>78</v>
      </c>
      <c r="B139" s="11"/>
      <c r="C139" s="11"/>
      <c r="D139" s="15">
        <f>SUM(D138:D138)</f>
        <v>150</v>
      </c>
      <c r="E139" s="13"/>
    </row>
    <row r="140" spans="1:5" ht="43.2" x14ac:dyDescent="0.3">
      <c r="A140" s="21" t="s">
        <v>80</v>
      </c>
      <c r="B140" s="25">
        <v>85821130368</v>
      </c>
      <c r="C140" s="22" t="s">
        <v>26</v>
      </c>
      <c r="D140" s="20">
        <v>1.66</v>
      </c>
      <c r="E140" s="21" t="s">
        <v>82</v>
      </c>
    </row>
    <row r="141" spans="1:5" x14ac:dyDescent="0.3">
      <c r="A141" s="13" t="s">
        <v>81</v>
      </c>
      <c r="B141" s="11"/>
      <c r="C141" s="11"/>
      <c r="D141" s="15">
        <f>SUM(D140:D140)</f>
        <v>1.66</v>
      </c>
      <c r="E141" s="13"/>
    </row>
    <row r="142" spans="1:5" ht="28.8" x14ac:dyDescent="0.3">
      <c r="A142" s="21" t="s">
        <v>99</v>
      </c>
      <c r="B142" s="25">
        <v>77524206664</v>
      </c>
      <c r="C142" s="22" t="s">
        <v>26</v>
      </c>
      <c r="D142" s="20">
        <v>0</v>
      </c>
      <c r="E142" s="21" t="s">
        <v>100</v>
      </c>
    </row>
    <row r="143" spans="1:5" x14ac:dyDescent="0.3">
      <c r="A143" s="13" t="s">
        <v>101</v>
      </c>
      <c r="B143" s="11"/>
      <c r="C143" s="11"/>
      <c r="D143" s="15">
        <f>SUM(D142)</f>
        <v>0</v>
      </c>
      <c r="E143" s="13"/>
    </row>
    <row r="144" spans="1:5" ht="43.2" x14ac:dyDescent="0.3">
      <c r="A144" s="21" t="s">
        <v>89</v>
      </c>
      <c r="B144" s="25">
        <v>24796394086</v>
      </c>
      <c r="C144" s="22" t="s">
        <v>26</v>
      </c>
      <c r="D144" s="20">
        <v>0</v>
      </c>
      <c r="E144" s="21" t="s">
        <v>20</v>
      </c>
    </row>
    <row r="145" spans="1:5" x14ac:dyDescent="0.3">
      <c r="A145" s="13" t="s">
        <v>90</v>
      </c>
      <c r="B145" s="11"/>
      <c r="C145" s="11"/>
      <c r="D145" s="15">
        <f>SUM(D144:D144)</f>
        <v>0</v>
      </c>
      <c r="E145" s="13"/>
    </row>
    <row r="146" spans="1:5" ht="28.8" x14ac:dyDescent="0.3">
      <c r="A146" s="21" t="s">
        <v>93</v>
      </c>
      <c r="B146" s="29">
        <v>12160519791</v>
      </c>
      <c r="C146" s="22" t="s">
        <v>94</v>
      </c>
      <c r="D146" s="20">
        <v>112.88</v>
      </c>
      <c r="E146" s="21" t="s">
        <v>27</v>
      </c>
    </row>
    <row r="147" spans="1:5" ht="28.8" x14ac:dyDescent="0.3">
      <c r="A147" s="21"/>
      <c r="B147" s="29"/>
      <c r="C147" s="22"/>
      <c r="D147" s="20">
        <v>26.25</v>
      </c>
      <c r="E147" s="21" t="s">
        <v>27</v>
      </c>
    </row>
    <row r="148" spans="1:5" ht="28.8" x14ac:dyDescent="0.3">
      <c r="A148" s="21"/>
      <c r="B148" s="31"/>
      <c r="C148" s="22"/>
      <c r="D148" s="20">
        <v>0</v>
      </c>
      <c r="E148" s="21" t="s">
        <v>27</v>
      </c>
    </row>
    <row r="149" spans="1:5" ht="28.8" x14ac:dyDescent="0.3">
      <c r="A149" s="21"/>
      <c r="B149" s="30"/>
      <c r="C149" s="22"/>
      <c r="D149" s="20">
        <v>0</v>
      </c>
      <c r="E149" s="21" t="s">
        <v>27</v>
      </c>
    </row>
    <row r="150" spans="1:5" ht="28.8" x14ac:dyDescent="0.3">
      <c r="A150" s="21"/>
      <c r="B150" s="29"/>
      <c r="C150" s="22"/>
      <c r="D150" s="20">
        <v>0</v>
      </c>
      <c r="E150" s="21" t="s">
        <v>27</v>
      </c>
    </row>
    <row r="151" spans="1:5" ht="28.8" x14ac:dyDescent="0.3">
      <c r="A151" s="21"/>
      <c r="B151" s="28"/>
      <c r="C151" s="22"/>
      <c r="D151" s="20">
        <v>0</v>
      </c>
      <c r="E151" s="21" t="s">
        <v>27</v>
      </c>
    </row>
    <row r="152" spans="1:5" x14ac:dyDescent="0.3">
      <c r="A152" s="13" t="s">
        <v>95</v>
      </c>
      <c r="B152" s="11"/>
      <c r="C152" s="11"/>
      <c r="D152" s="15">
        <f>SUM(D146:D151)</f>
        <v>139.13</v>
      </c>
      <c r="E152" s="13"/>
    </row>
    <row r="153" spans="1:5" ht="28.8" x14ac:dyDescent="0.3">
      <c r="A153" s="21" t="s">
        <v>102</v>
      </c>
      <c r="B153" s="25">
        <v>37927948281</v>
      </c>
      <c r="C153" s="22" t="s">
        <v>26</v>
      </c>
      <c r="D153" s="20">
        <v>0</v>
      </c>
      <c r="E153" s="21" t="s">
        <v>100</v>
      </c>
    </row>
    <row r="154" spans="1:5" x14ac:dyDescent="0.3">
      <c r="A154" s="13" t="s">
        <v>103</v>
      </c>
      <c r="B154" s="11"/>
      <c r="C154" s="11"/>
      <c r="D154" s="15">
        <f>SUM(D153)</f>
        <v>0</v>
      </c>
      <c r="E154" s="13"/>
    </row>
    <row r="155" spans="1:5" ht="28.8" x14ac:dyDescent="0.3">
      <c r="A155" s="32" t="s">
        <v>120</v>
      </c>
      <c r="B155" s="35">
        <v>18928523252</v>
      </c>
      <c r="C155" s="33" t="s">
        <v>71</v>
      </c>
      <c r="D155" s="34">
        <v>993.29</v>
      </c>
      <c r="E155" s="32" t="s">
        <v>27</v>
      </c>
    </row>
    <row r="156" spans="1:5" ht="28.8" x14ac:dyDescent="0.3">
      <c r="A156" s="32"/>
      <c r="B156" s="33"/>
      <c r="C156" s="33"/>
      <c r="D156" s="34">
        <v>86.49</v>
      </c>
      <c r="E156" s="32" t="s">
        <v>27</v>
      </c>
    </row>
    <row r="157" spans="1:5" ht="28.8" x14ac:dyDescent="0.3">
      <c r="A157" s="32"/>
      <c r="B157" s="33"/>
      <c r="C157" s="33"/>
      <c r="D157" s="34">
        <v>297.33</v>
      </c>
      <c r="E157" s="32" t="s">
        <v>27</v>
      </c>
    </row>
    <row r="158" spans="1:5" ht="28.8" x14ac:dyDescent="0.3">
      <c r="A158" s="32"/>
      <c r="B158" s="33"/>
      <c r="C158" s="33"/>
      <c r="D158" s="34">
        <v>3.25</v>
      </c>
      <c r="E158" s="32" t="s">
        <v>27</v>
      </c>
    </row>
    <row r="159" spans="1:5" ht="28.8" x14ac:dyDescent="0.3">
      <c r="A159" s="32"/>
      <c r="B159" s="33"/>
      <c r="C159" s="33"/>
      <c r="D159" s="34">
        <v>254.85</v>
      </c>
      <c r="E159" s="32" t="s">
        <v>27</v>
      </c>
    </row>
    <row r="160" spans="1:5" ht="28.8" x14ac:dyDescent="0.3">
      <c r="A160" s="32"/>
      <c r="B160" s="33"/>
      <c r="C160" s="33"/>
      <c r="D160" s="34">
        <v>873.95</v>
      </c>
      <c r="E160" s="32" t="s">
        <v>27</v>
      </c>
    </row>
    <row r="161" spans="1:5" ht="28.8" x14ac:dyDescent="0.3">
      <c r="A161" s="32"/>
      <c r="B161" s="36"/>
      <c r="C161" s="33"/>
      <c r="D161" s="34">
        <v>262.8</v>
      </c>
      <c r="E161" s="32" t="s">
        <v>27</v>
      </c>
    </row>
    <row r="162" spans="1:5" ht="28.8" x14ac:dyDescent="0.3">
      <c r="A162" s="32"/>
      <c r="B162" s="33"/>
      <c r="C162" s="33"/>
      <c r="D162" s="34">
        <v>0</v>
      </c>
      <c r="E162" s="32" t="s">
        <v>27</v>
      </c>
    </row>
    <row r="163" spans="1:5" ht="28.8" x14ac:dyDescent="0.3">
      <c r="A163" s="32"/>
      <c r="B163" s="27"/>
      <c r="C163" s="33"/>
      <c r="D163" s="34">
        <v>0</v>
      </c>
      <c r="E163" s="32" t="s">
        <v>27</v>
      </c>
    </row>
    <row r="164" spans="1:5" ht="28.8" x14ac:dyDescent="0.3">
      <c r="A164" s="13" t="s">
        <v>121</v>
      </c>
      <c r="B164" s="11"/>
      <c r="C164" s="11"/>
      <c r="D164" s="15">
        <f>SUM(D155:D163)</f>
        <v>2771.96</v>
      </c>
      <c r="E164" s="13"/>
    </row>
    <row r="165" spans="1:5" x14ac:dyDescent="0.3">
      <c r="A165" s="16" t="s">
        <v>118</v>
      </c>
      <c r="B165" s="16"/>
      <c r="C165" s="16"/>
      <c r="D165" s="17">
        <f>SUM(D164,D154,D152,D145,D143,D141,D139,D137,D135,D130,D128,D125,D122,D120,D113,D108,D105,D103,D101,D97,D94,D92,D90,D88,D86,D83,D81,D75,D73,D71,D68,D59,D54,D52,D44,D36,D14,D12,D46,D48,D50)</f>
        <v>19187.79</v>
      </c>
      <c r="E165" s="18"/>
    </row>
    <row r="166" spans="1:5" x14ac:dyDescent="0.3">
      <c r="D166" s="7"/>
      <c r="E166" s="2"/>
    </row>
    <row r="167" spans="1:5" x14ac:dyDescent="0.3">
      <c r="D167" s="7"/>
      <c r="E167" s="2"/>
    </row>
    <row r="168" spans="1:5" x14ac:dyDescent="0.3">
      <c r="D168" s="7"/>
      <c r="E168" s="2"/>
    </row>
    <row r="169" spans="1:5" x14ac:dyDescent="0.3">
      <c r="D169" s="7"/>
      <c r="E169" s="2"/>
    </row>
    <row r="170" spans="1:5" x14ac:dyDescent="0.3">
      <c r="D170" s="7"/>
      <c r="E170" s="2"/>
    </row>
    <row r="171" spans="1:5" x14ac:dyDescent="0.3">
      <c r="D171" s="7"/>
      <c r="E171" s="2"/>
    </row>
    <row r="172" spans="1:5" x14ac:dyDescent="0.3">
      <c r="D172" s="7"/>
      <c r="E172" s="2"/>
    </row>
    <row r="173" spans="1:5" x14ac:dyDescent="0.3">
      <c r="D173" s="7"/>
      <c r="E173" s="2"/>
    </row>
    <row r="174" spans="1:5" x14ac:dyDescent="0.3">
      <c r="D174" s="7"/>
      <c r="E174" s="2"/>
    </row>
    <row r="175" spans="1:5" x14ac:dyDescent="0.3">
      <c r="D175" s="7"/>
      <c r="E175" s="2"/>
    </row>
    <row r="176" spans="1:5" x14ac:dyDescent="0.3">
      <c r="D176" s="7"/>
      <c r="E176" s="2"/>
    </row>
    <row r="177" spans="4:5" x14ac:dyDescent="0.3">
      <c r="D177" s="7"/>
      <c r="E177" s="2"/>
    </row>
    <row r="178" spans="4:5" x14ac:dyDescent="0.3">
      <c r="D178" s="7"/>
      <c r="E178" s="2"/>
    </row>
    <row r="179" spans="4:5" x14ac:dyDescent="0.3">
      <c r="D179" s="7"/>
      <c r="E179" s="2"/>
    </row>
    <row r="180" spans="4:5" x14ac:dyDescent="0.3">
      <c r="D180" s="7"/>
      <c r="E180" s="2"/>
    </row>
    <row r="181" spans="4:5" x14ac:dyDescent="0.3">
      <c r="D181" s="7"/>
      <c r="E181" s="2"/>
    </row>
    <row r="182" spans="4:5" x14ac:dyDescent="0.3">
      <c r="D182" s="7"/>
      <c r="E182" s="2"/>
    </row>
    <row r="183" spans="4:5" x14ac:dyDescent="0.3">
      <c r="D183" s="7"/>
      <c r="E183" s="2"/>
    </row>
    <row r="184" spans="4:5" x14ac:dyDescent="0.3">
      <c r="D184" s="7"/>
      <c r="E184" s="2"/>
    </row>
    <row r="185" spans="4:5" x14ac:dyDescent="0.3">
      <c r="D185" s="7"/>
      <c r="E185" s="2"/>
    </row>
    <row r="186" spans="4:5" x14ac:dyDescent="0.3">
      <c r="D186" s="7"/>
      <c r="E186" s="2"/>
    </row>
    <row r="187" spans="4:5" x14ac:dyDescent="0.3">
      <c r="D187" s="7"/>
      <c r="E187" s="2"/>
    </row>
    <row r="188" spans="4:5" x14ac:dyDescent="0.3">
      <c r="D188" s="7"/>
      <c r="E188" s="2"/>
    </row>
    <row r="189" spans="4:5" x14ac:dyDescent="0.3">
      <c r="D189" s="7"/>
      <c r="E189" s="2"/>
    </row>
    <row r="190" spans="4:5" x14ac:dyDescent="0.3">
      <c r="D190" s="7"/>
      <c r="E190" s="2"/>
    </row>
    <row r="191" spans="4:5" x14ac:dyDescent="0.3">
      <c r="D191" s="7"/>
      <c r="E191" s="2"/>
    </row>
    <row r="192" spans="4:5" x14ac:dyDescent="0.3">
      <c r="D192" s="7"/>
      <c r="E192" s="2"/>
    </row>
    <row r="193" spans="4:5" x14ac:dyDescent="0.3">
      <c r="D193" s="7"/>
      <c r="E193" s="2"/>
    </row>
    <row r="194" spans="4:5" x14ac:dyDescent="0.3">
      <c r="D194" s="7"/>
      <c r="E194" s="2"/>
    </row>
    <row r="195" spans="4:5" x14ac:dyDescent="0.3">
      <c r="D195" s="7"/>
      <c r="E195" s="2"/>
    </row>
    <row r="196" spans="4:5" x14ac:dyDescent="0.3">
      <c r="D196" s="7"/>
      <c r="E196" s="2"/>
    </row>
    <row r="197" spans="4:5" x14ac:dyDescent="0.3">
      <c r="D197" s="7"/>
      <c r="E197" s="2"/>
    </row>
    <row r="198" spans="4:5" x14ac:dyDescent="0.3">
      <c r="D198" s="7"/>
      <c r="E198" s="2"/>
    </row>
    <row r="199" spans="4:5" x14ac:dyDescent="0.3">
      <c r="D199" s="7"/>
      <c r="E199" s="2"/>
    </row>
    <row r="200" spans="4:5" x14ac:dyDescent="0.3">
      <c r="D200" s="7"/>
      <c r="E200" s="2"/>
    </row>
    <row r="201" spans="4:5" x14ac:dyDescent="0.3">
      <c r="D201" s="7"/>
      <c r="E201" s="2"/>
    </row>
    <row r="202" spans="4:5" x14ac:dyDescent="0.3">
      <c r="D202" s="7"/>
      <c r="E202" s="2"/>
    </row>
    <row r="203" spans="4:5" x14ac:dyDescent="0.3">
      <c r="D203" s="7"/>
      <c r="E203" s="2"/>
    </row>
    <row r="204" spans="4:5" x14ac:dyDescent="0.3">
      <c r="D204" s="7"/>
      <c r="E204" s="2"/>
    </row>
    <row r="205" spans="4:5" x14ac:dyDescent="0.3">
      <c r="D205" s="7"/>
      <c r="E205" s="2"/>
    </row>
    <row r="206" spans="4:5" x14ac:dyDescent="0.3">
      <c r="D206" s="7"/>
      <c r="E206" s="2"/>
    </row>
    <row r="207" spans="4:5" x14ac:dyDescent="0.3">
      <c r="E207" s="2"/>
    </row>
    <row r="208" spans="4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  <row r="270" spans="5:5" x14ac:dyDescent="0.3">
      <c r="E270" s="2"/>
    </row>
    <row r="271" spans="5:5" x14ac:dyDescent="0.3">
      <c r="E271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9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5"/>
  <sheetViews>
    <sheetView zoomScaleNormal="100" workbookViewId="0">
      <selection activeCell="E16" sqref="E16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13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117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6832.19</v>
      </c>
      <c r="B7" s="8" t="s">
        <v>10</v>
      </c>
    </row>
    <row r="8" spans="1:4" x14ac:dyDescent="0.3">
      <c r="A8" s="14">
        <v>0</v>
      </c>
      <c r="B8" s="8" t="s">
        <v>16</v>
      </c>
    </row>
    <row r="9" spans="1:4" x14ac:dyDescent="0.3">
      <c r="A9" s="14">
        <v>1127.31</v>
      </c>
      <c r="B9" s="8" t="s">
        <v>11</v>
      </c>
    </row>
    <row r="10" spans="1:4" x14ac:dyDescent="0.3">
      <c r="A10" s="14">
        <v>126</v>
      </c>
      <c r="B10" s="8" t="s">
        <v>14</v>
      </c>
    </row>
    <row r="11" spans="1:4" ht="27" customHeight="1" x14ac:dyDescent="0.3">
      <c r="A11" s="14">
        <v>354.11</v>
      </c>
      <c r="B11" s="9" t="s">
        <v>12</v>
      </c>
    </row>
    <row r="12" spans="1:4" ht="27" customHeight="1" x14ac:dyDescent="0.3">
      <c r="A12" s="14">
        <v>15</v>
      </c>
      <c r="B12" s="9" t="s">
        <v>119</v>
      </c>
    </row>
    <row r="13" spans="1:4" ht="27" customHeight="1" x14ac:dyDescent="0.3">
      <c r="A13" s="14">
        <v>159.4</v>
      </c>
      <c r="B13" s="9" t="s">
        <v>15</v>
      </c>
    </row>
    <row r="14" spans="1:4" ht="27" customHeight="1" x14ac:dyDescent="0.3">
      <c r="A14" s="14"/>
      <c r="B14" s="9" t="s">
        <v>17</v>
      </c>
    </row>
    <row r="15" spans="1:4" x14ac:dyDescent="0.3">
      <c r="A15" s="17">
        <f>SUM(A7:A14)</f>
        <v>8614.01</v>
      </c>
      <c r="B15" s="16" t="s">
        <v>116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D19" sqref="D19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117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116104.98</v>
      </c>
      <c r="B7" s="8" t="s">
        <v>10</v>
      </c>
    </row>
    <row r="8" spans="1:4" x14ac:dyDescent="0.3">
      <c r="A8" s="14">
        <v>1088.8499999999999</v>
      </c>
      <c r="B8" s="8" t="s">
        <v>16</v>
      </c>
    </row>
    <row r="9" spans="1:4" x14ac:dyDescent="0.3">
      <c r="A9" s="14">
        <v>18939.84</v>
      </c>
      <c r="B9" s="8" t="s">
        <v>11</v>
      </c>
    </row>
    <row r="10" spans="1:4" ht="28.8" x14ac:dyDescent="0.3">
      <c r="A10" s="14">
        <v>4391.97</v>
      </c>
      <c r="B10" s="9" t="s">
        <v>12</v>
      </c>
    </row>
    <row r="11" spans="1:4" x14ac:dyDescent="0.3">
      <c r="A11" s="17">
        <f>SUM(A7:A10)</f>
        <v>140525.64000000001</v>
      </c>
      <c r="B11" s="16" t="s">
        <v>116</v>
      </c>
    </row>
    <row r="24" spans="2:2" x14ac:dyDescent="0.3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2024-10-12T09:23:30Z</cp:lastPrinted>
  <dcterms:created xsi:type="dcterms:W3CDTF">2024-02-12T09:13:37Z</dcterms:created>
  <dcterms:modified xsi:type="dcterms:W3CDTF">2025-03-18T14:31:19Z</dcterms:modified>
</cp:coreProperties>
</file>